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幸祐\Dropbox\My PC (kosuke)\Desktop\"/>
    </mc:Choice>
  </mc:AlternateContent>
  <xr:revisionPtr revIDLastSave="0" documentId="8_{8EAA16FC-B2A6-4717-B798-9C878AF5B57E}" xr6:coauthVersionLast="46" xr6:coauthVersionMax="46" xr10:uidLastSave="{00000000-0000-0000-0000-000000000000}"/>
  <bookViews>
    <workbookView xWindow="-120" yWindow="-120" windowWidth="29040" windowHeight="15840" xr2:uid="{05C74531-8A8C-4819-A808-E5FC0183043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A5" i="1" l="1"/>
  <c r="Y54" i="1"/>
  <c r="X54" i="1"/>
  <c r="W54" i="1"/>
  <c r="V54" i="1"/>
  <c r="U54" i="1"/>
  <c r="T54" i="1"/>
  <c r="S54" i="1"/>
  <c r="R54" i="1"/>
  <c r="Q54" i="1"/>
  <c r="P54" i="1"/>
  <c r="O54" i="1"/>
  <c r="N54" i="1"/>
  <c r="M54" i="1"/>
  <c r="L54" i="1"/>
  <c r="K54" i="1"/>
  <c r="J54" i="1"/>
  <c r="I54" i="1"/>
  <c r="H54" i="1"/>
  <c r="G54" i="1"/>
  <c r="F54" i="1"/>
  <c r="E54" i="1"/>
  <c r="D54" i="1"/>
  <c r="C54" i="1"/>
  <c r="B54" i="1"/>
  <c r="AA53" i="1"/>
  <c r="Z53" i="1"/>
  <c r="A53" i="1"/>
  <c r="AA52" i="1"/>
  <c r="Z52" i="1"/>
  <c r="A52" i="1"/>
  <c r="AA51" i="1"/>
  <c r="Z51" i="1"/>
  <c r="A51" i="1"/>
  <c r="AA50" i="1"/>
  <c r="Z50" i="1"/>
  <c r="A50" i="1"/>
  <c r="AA49" i="1"/>
  <c r="Z49" i="1"/>
  <c r="A49" i="1"/>
  <c r="AA48" i="1"/>
  <c r="Z48" i="1"/>
  <c r="A48" i="1"/>
  <c r="AA47" i="1"/>
  <c r="Z47" i="1"/>
  <c r="A47" i="1"/>
  <c r="AA46" i="1"/>
  <c r="Z46" i="1"/>
  <c r="A46" i="1"/>
  <c r="AA45" i="1"/>
  <c r="Z45" i="1"/>
  <c r="A45" i="1"/>
  <c r="AA44" i="1"/>
  <c r="Z44" i="1"/>
  <c r="A44" i="1"/>
  <c r="AA43" i="1"/>
  <c r="Z43" i="1"/>
  <c r="A43" i="1"/>
  <c r="AA42" i="1"/>
  <c r="Z42" i="1"/>
  <c r="A42" i="1"/>
  <c r="AA41" i="1"/>
  <c r="Z41" i="1"/>
  <c r="A41" i="1"/>
  <c r="AA40" i="1"/>
  <c r="Z40" i="1"/>
  <c r="A40" i="1"/>
  <c r="AA39" i="1"/>
  <c r="Z39" i="1"/>
  <c r="A39" i="1"/>
  <c r="AA38" i="1"/>
  <c r="Z38" i="1"/>
  <c r="A38" i="1"/>
  <c r="AA37" i="1"/>
  <c r="Z37" i="1"/>
  <c r="A37" i="1"/>
  <c r="AA36" i="1"/>
  <c r="Z36" i="1"/>
  <c r="A36" i="1"/>
  <c r="AA35" i="1"/>
  <c r="Z35" i="1"/>
  <c r="A35" i="1"/>
  <c r="AA34" i="1"/>
  <c r="Z34" i="1"/>
  <c r="A34" i="1"/>
  <c r="AA33" i="1"/>
  <c r="Z33" i="1"/>
  <c r="A33" i="1"/>
  <c r="AA32" i="1"/>
  <c r="Z32" i="1"/>
  <c r="A32" i="1"/>
  <c r="AA31" i="1"/>
  <c r="Z31" i="1"/>
  <c r="A31" i="1"/>
  <c r="AA30" i="1"/>
  <c r="Z30" i="1"/>
  <c r="A30" i="1"/>
  <c r="AA29" i="1"/>
  <c r="Z29" i="1"/>
  <c r="A29" i="1"/>
  <c r="AA28" i="1"/>
  <c r="Z28" i="1"/>
  <c r="A28" i="1"/>
  <c r="AA27" i="1"/>
  <c r="Z27" i="1"/>
  <c r="A27" i="1"/>
  <c r="AA26" i="1"/>
  <c r="Z26" i="1"/>
  <c r="A26" i="1"/>
  <c r="AA25" i="1"/>
  <c r="Z25" i="1"/>
  <c r="A25" i="1"/>
  <c r="AA24" i="1"/>
  <c r="Z24" i="1"/>
  <c r="A24" i="1"/>
  <c r="AA23" i="1"/>
  <c r="Z23" i="1"/>
  <c r="A23" i="1"/>
  <c r="AA22" i="1"/>
  <c r="Z22" i="1"/>
  <c r="A22" i="1"/>
  <c r="AA21" i="1"/>
  <c r="Z21" i="1"/>
  <c r="A21" i="1"/>
  <c r="AA20" i="1"/>
  <c r="Z20" i="1"/>
  <c r="A20" i="1"/>
  <c r="AA19" i="1"/>
  <c r="Z19" i="1"/>
  <c r="A19" i="1"/>
  <c r="AA18" i="1"/>
  <c r="Z18" i="1"/>
  <c r="A18" i="1"/>
  <c r="AA17" i="1"/>
  <c r="Z17" i="1"/>
  <c r="A17" i="1"/>
  <c r="AA16" i="1"/>
  <c r="Z16" i="1"/>
  <c r="A16" i="1"/>
  <c r="AA15" i="1"/>
  <c r="Z15" i="1"/>
  <c r="A15" i="1"/>
  <c r="AA14" i="1"/>
  <c r="Z14" i="1"/>
  <c r="A14" i="1"/>
  <c r="AA13" i="1"/>
  <c r="Z13" i="1"/>
  <c r="A13" i="1"/>
  <c r="AA12" i="1"/>
  <c r="Z12" i="1"/>
  <c r="A12" i="1"/>
  <c r="AA11" i="1"/>
  <c r="Z11" i="1"/>
  <c r="A11" i="1"/>
  <c r="AA10" i="1"/>
  <c r="Z10" i="1"/>
  <c r="A10" i="1"/>
  <c r="AA9" i="1"/>
  <c r="Z9" i="1"/>
  <c r="A9" i="1"/>
  <c r="AA8" i="1"/>
  <c r="Z8" i="1"/>
  <c r="A8" i="1"/>
  <c r="AA7" i="1"/>
  <c r="Z7" i="1"/>
  <c r="A7" i="1"/>
  <c r="AA6" i="1"/>
  <c r="Z6" i="1"/>
  <c r="A6" i="1"/>
  <c r="Z5" i="1"/>
  <c r="A5" i="1"/>
  <c r="Z54" i="1" l="1"/>
  <c r="AA54" i="1"/>
</calcChain>
</file>

<file path=xl/sharedStrings.xml><?xml version="1.0" encoding="utf-8"?>
<sst xmlns="http://schemas.openxmlformats.org/spreadsheetml/2006/main" count="68" uniqueCount="21">
  <si>
    <t>計</t>
    <rPh sb="0" eb="1">
      <t>ケイ</t>
    </rPh>
    <phoneticPr fontId="3"/>
  </si>
  <si>
    <t>氏名</t>
    <phoneticPr fontId="3"/>
  </si>
  <si>
    <t>就労</t>
    <rPh sb="0" eb="2">
      <t>シュウロウ</t>
    </rPh>
    <phoneticPr fontId="3"/>
  </si>
  <si>
    <t>工賃</t>
    <rPh sb="0" eb="2">
      <t>コウチン</t>
    </rPh>
    <phoneticPr fontId="5"/>
  </si>
  <si>
    <t>時間</t>
    <rPh sb="0" eb="2">
      <t>ジカン</t>
    </rPh>
    <phoneticPr fontId="5"/>
  </si>
  <si>
    <t>月額</t>
    <rPh sb="0" eb="2">
      <t>ゲツガク</t>
    </rPh>
    <phoneticPr fontId="3"/>
  </si>
  <si>
    <t>合計</t>
    <phoneticPr fontId="3"/>
  </si>
  <si>
    <t>令和　2年度 工賃（賃金）実績報告 入力様式 【支給単位：月額用】</t>
    <rPh sb="0" eb="2">
      <t>レイワ</t>
    </rPh>
    <rPh sb="4" eb="6">
      <t>ネンド</t>
    </rPh>
    <rPh sb="6" eb="8">
      <t>ヘイネンド</t>
    </rPh>
    <rPh sb="13" eb="15">
      <t>ジッセキ</t>
    </rPh>
    <rPh sb="15" eb="17">
      <t>ホウコク</t>
    </rPh>
    <rPh sb="18" eb="20">
      <t>ニュウリョク</t>
    </rPh>
    <rPh sb="20" eb="22">
      <t>ヨウシキ</t>
    </rPh>
    <rPh sb="24" eb="26">
      <t>シキュウ</t>
    </rPh>
    <rPh sb="26" eb="28">
      <t>タンイ</t>
    </rPh>
    <rPh sb="29" eb="31">
      <t>ゲツガク</t>
    </rPh>
    <rPh sb="31" eb="32">
      <t>ヨウ</t>
    </rPh>
    <phoneticPr fontId="3"/>
  </si>
  <si>
    <t>1月</t>
    <rPh sb="1" eb="2">
      <t>ガツ</t>
    </rPh>
    <phoneticPr fontId="3"/>
  </si>
  <si>
    <t>2月</t>
    <rPh sb="1" eb="2">
      <t>ガツ</t>
    </rPh>
    <phoneticPr fontId="3"/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</si>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</sst>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7" formatCode="#,##0.0_ "/>
    <numFmt numFmtId="178" formatCode="0.0_);[Red]\(0.0\)"/>
  </numFmts>
  <fonts count="11" x14ac:knownFonts="1">
    <font>
      <sz val="11"/>
      <color theme="1"/>
      <name val="游ゴシック"/>
      <family val="2"/>
      <charset val="128"/>
      <scheme val="minor"/>
    </font>
    <font>
      <sz val="10"/>
      <color indexed="8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13"/>
      <color indexed="8"/>
      <name val="HGSｺﾞｼｯｸM"/>
      <family val="3"/>
      <charset val="128"/>
    </font>
    <font>
      <sz val="10"/>
      <color indexed="8"/>
      <name val="HGSｺﾞｼｯｸM"/>
      <family val="3"/>
      <charset val="128"/>
    </font>
    <font>
      <sz val="11"/>
      <color theme="1"/>
      <name val="HGSｺﾞｼｯｸM"/>
      <family val="3"/>
      <charset val="128"/>
    </font>
    <font>
      <sz val="10"/>
      <name val="HGSｺﾞｼｯｸM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1" fillId="0" borderId="0">
      <alignment vertical="center"/>
    </xf>
    <xf numFmtId="0" fontId="4" fillId="0" borderId="0">
      <alignment vertical="center"/>
    </xf>
    <xf numFmtId="6" fontId="6" fillId="0" borderId="0" applyFon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9" fillId="0" borderId="0" xfId="0" applyFont="1" applyFill="1" applyAlignment="1">
      <alignment horizontal="center" vertical="center"/>
    </xf>
    <xf numFmtId="0" fontId="10" fillId="0" borderId="7" xfId="2" applyFont="1" applyFill="1" applyBorder="1" applyAlignment="1">
      <alignment horizontal="center" vertical="center"/>
    </xf>
    <xf numFmtId="177" fontId="10" fillId="0" borderId="7" xfId="2" applyNumberFormat="1" applyFont="1" applyFill="1" applyBorder="1" applyAlignment="1" applyProtection="1">
      <alignment horizontal="center" vertical="center"/>
      <protection locked="0"/>
    </xf>
    <xf numFmtId="6" fontId="10" fillId="0" borderId="8" xfId="3" applyFont="1" applyFill="1" applyBorder="1" applyAlignment="1" applyProtection="1">
      <alignment horizontal="center" vertical="center"/>
      <protection locked="0"/>
    </xf>
    <xf numFmtId="178" fontId="10" fillId="0" borderId="7" xfId="2" applyNumberFormat="1" applyFont="1" applyFill="1" applyBorder="1" applyAlignment="1" applyProtection="1">
      <alignment horizontal="center" vertical="center"/>
      <protection locked="0"/>
    </xf>
    <xf numFmtId="6" fontId="10" fillId="0" borderId="10" xfId="3" applyFont="1" applyFill="1" applyBorder="1" applyAlignment="1" applyProtection="1">
      <alignment horizontal="center" vertical="center"/>
      <protection locked="0"/>
    </xf>
    <xf numFmtId="177" fontId="10" fillId="0" borderId="9" xfId="2" applyNumberFormat="1" applyFont="1" applyFill="1" applyBorder="1" applyAlignment="1" applyProtection="1">
      <alignment horizontal="center" vertical="center"/>
      <protection locked="0"/>
    </xf>
    <xf numFmtId="178" fontId="10" fillId="0" borderId="9" xfId="2" applyNumberFormat="1" applyFont="1" applyFill="1" applyBorder="1" applyAlignment="1" applyProtection="1">
      <alignment horizontal="center" vertical="center"/>
      <protection locked="0"/>
    </xf>
    <xf numFmtId="3" fontId="10" fillId="0" borderId="7" xfId="2" applyNumberFormat="1" applyFont="1" applyFill="1" applyBorder="1" applyAlignment="1">
      <alignment horizontal="center" vertical="center"/>
    </xf>
    <xf numFmtId="6" fontId="10" fillId="0" borderId="8" xfId="3" applyFont="1" applyFill="1" applyBorder="1" applyAlignment="1">
      <alignment horizontal="center" vertical="center"/>
    </xf>
    <xf numFmtId="0" fontId="10" fillId="0" borderId="9" xfId="2" applyFont="1" applyFill="1" applyBorder="1" applyAlignment="1">
      <alignment horizontal="center" vertical="center"/>
    </xf>
    <xf numFmtId="3" fontId="10" fillId="0" borderId="9" xfId="2" applyNumberFormat="1" applyFont="1" applyFill="1" applyBorder="1" applyAlignment="1">
      <alignment horizontal="center" vertical="center"/>
    </xf>
    <xf numFmtId="6" fontId="10" fillId="0" borderId="10" xfId="3" applyFont="1" applyFill="1" applyBorder="1" applyAlignment="1">
      <alignment horizontal="center" vertical="center"/>
    </xf>
    <xf numFmtId="0" fontId="10" fillId="0" borderId="11" xfId="2" applyFont="1" applyFill="1" applyBorder="1" applyAlignment="1">
      <alignment horizontal="center" vertical="center"/>
    </xf>
    <xf numFmtId="3" fontId="10" fillId="0" borderId="12" xfId="2" applyNumberFormat="1" applyFont="1" applyFill="1" applyBorder="1" applyAlignment="1">
      <alignment horizontal="center" vertical="center"/>
    </xf>
    <xf numFmtId="6" fontId="10" fillId="0" borderId="13" xfId="3" applyFont="1" applyFill="1" applyBorder="1" applyAlignment="1">
      <alignment horizontal="center" vertical="center"/>
    </xf>
    <xf numFmtId="6" fontId="9" fillId="0" borderId="0" xfId="3" applyFont="1" applyFill="1" applyAlignment="1">
      <alignment horizontal="center" vertical="center"/>
    </xf>
    <xf numFmtId="0" fontId="10" fillId="2" borderId="3" xfId="2" applyFont="1" applyFill="1" applyBorder="1" applyAlignment="1">
      <alignment horizontal="center" vertical="center" shrinkToFit="1"/>
    </xf>
    <xf numFmtId="6" fontId="10" fillId="2" borderId="4" xfId="3" applyFont="1" applyFill="1" applyBorder="1" applyAlignment="1">
      <alignment horizontal="center" vertical="center" wrapText="1"/>
    </xf>
    <xf numFmtId="0" fontId="10" fillId="2" borderId="5" xfId="2" applyFont="1" applyFill="1" applyBorder="1" applyAlignment="1">
      <alignment horizontal="center" vertical="center" wrapText="1"/>
    </xf>
    <xf numFmtId="6" fontId="8" fillId="2" borderId="6" xfId="3" applyFont="1" applyFill="1" applyBorder="1" applyAlignment="1">
      <alignment horizontal="center" vertical="center"/>
    </xf>
    <xf numFmtId="0" fontId="10" fillId="3" borderId="1" xfId="2" applyFont="1" applyFill="1" applyBorder="1" applyAlignment="1">
      <alignment horizontal="center" vertical="center"/>
    </xf>
    <xf numFmtId="0" fontId="10" fillId="3" borderId="2" xfId="2" applyFont="1" applyFill="1" applyBorder="1" applyAlignment="1">
      <alignment horizontal="center" vertical="center"/>
    </xf>
    <xf numFmtId="0" fontId="10" fillId="2" borderId="14" xfId="2" applyFont="1" applyFill="1" applyBorder="1" applyAlignment="1">
      <alignment horizontal="center" vertical="center"/>
    </xf>
    <xf numFmtId="0" fontId="10" fillId="2" borderId="15" xfId="2" applyFont="1" applyFill="1" applyBorder="1" applyAlignment="1">
      <alignment horizontal="center" vertical="center"/>
    </xf>
    <xf numFmtId="0" fontId="10" fillId="2" borderId="16" xfId="2" applyFont="1" applyFill="1" applyBorder="1" applyAlignment="1">
      <alignment horizontal="center" vertical="center"/>
    </xf>
    <xf numFmtId="0" fontId="7" fillId="0" borderId="11" xfId="1" applyFont="1" applyFill="1" applyBorder="1" applyAlignment="1">
      <alignment horizontal="center" vertical="center"/>
    </xf>
    <xf numFmtId="0" fontId="7" fillId="0" borderId="17" xfId="1" applyFont="1" applyFill="1" applyBorder="1" applyAlignment="1">
      <alignment horizontal="center" vertical="center"/>
    </xf>
    <xf numFmtId="0" fontId="7" fillId="0" borderId="18" xfId="1" applyFont="1" applyFill="1" applyBorder="1" applyAlignment="1">
      <alignment horizontal="center" vertical="center"/>
    </xf>
  </cellXfs>
  <cellStyles count="4">
    <cellStyle name="通貨" xfId="3" builtinId="7"/>
    <cellStyle name="標準" xfId="0" builtinId="0"/>
    <cellStyle name="標準_180610加算の様式" xfId="2" xr:uid="{EBFF54BC-4FD2-4C28-A094-1E920B1067D6}"/>
    <cellStyle name="標準_H25工賃実績報告様式（Ｂ型用）" xfId="1" xr:uid="{61017AD6-FB74-44C7-AE77-D977707C96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F20ABF-ADA6-4240-8F9B-6447A4F29F6E}">
  <sheetPr>
    <pageSetUpPr fitToPage="1"/>
  </sheetPr>
  <dimension ref="A1:AA54"/>
  <sheetViews>
    <sheetView tabSelected="1" zoomScaleNormal="100" workbookViewId="0">
      <selection activeCell="J13" sqref="J13"/>
    </sheetView>
  </sheetViews>
  <sheetFormatPr defaultRowHeight="13.5" x14ac:dyDescent="0.4"/>
  <cols>
    <col min="1" max="1" width="3.25" style="1" customWidth="1"/>
    <col min="2" max="2" width="6.375" style="1" bestFit="1" customWidth="1"/>
    <col min="3" max="3" width="8.75" style="17" bestFit="1" customWidth="1"/>
    <col min="4" max="4" width="6.375" style="1" bestFit="1" customWidth="1"/>
    <col min="5" max="5" width="8.75" style="17" bestFit="1" customWidth="1"/>
    <col min="6" max="6" width="6.375" style="1" bestFit="1" customWidth="1"/>
    <col min="7" max="7" width="8.75" style="17" bestFit="1" customWidth="1"/>
    <col min="8" max="8" width="5.875" style="1" bestFit="1" customWidth="1"/>
    <col min="9" max="9" width="8.75" style="17" bestFit="1" customWidth="1"/>
    <col min="10" max="10" width="5.875" style="1" bestFit="1" customWidth="1"/>
    <col min="11" max="11" width="8.75" style="17" bestFit="1" customWidth="1"/>
    <col min="12" max="12" width="6.375" style="1" bestFit="1" customWidth="1"/>
    <col min="13" max="13" width="8.75" style="17" bestFit="1" customWidth="1"/>
    <col min="14" max="14" width="6.375" style="1" bestFit="1" customWidth="1"/>
    <col min="15" max="15" width="8.75" style="17" bestFit="1" customWidth="1"/>
    <col min="16" max="16" width="5.875" style="1" bestFit="1" customWidth="1"/>
    <col min="17" max="17" width="8.75" style="17" bestFit="1" customWidth="1"/>
    <col min="18" max="18" width="6.5" style="1" bestFit="1" customWidth="1"/>
    <col min="19" max="19" width="8.75" style="17" bestFit="1" customWidth="1"/>
    <col min="20" max="20" width="6.375" style="1" bestFit="1" customWidth="1"/>
    <col min="21" max="21" width="8.75" style="17" bestFit="1" customWidth="1"/>
    <col min="22" max="22" width="6.375" style="1" bestFit="1" customWidth="1"/>
    <col min="23" max="23" width="8.75" style="17" bestFit="1" customWidth="1"/>
    <col min="24" max="24" width="6.375" style="1" bestFit="1" customWidth="1"/>
    <col min="25" max="25" width="8.75" style="17" bestFit="1" customWidth="1"/>
    <col min="26" max="26" width="9.75" style="1" bestFit="1" customWidth="1"/>
    <col min="27" max="27" width="10.125" style="17" bestFit="1" customWidth="1"/>
    <col min="28" max="16384" width="9" style="1"/>
  </cols>
  <sheetData>
    <row r="1" spans="1:27" ht="15" x14ac:dyDescent="0.4">
      <c r="A1" s="27" t="s">
        <v>7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9"/>
    </row>
    <row r="2" spans="1:27" ht="18.75" customHeight="1" x14ac:dyDescent="0.4">
      <c r="A2" s="24" t="s">
        <v>1</v>
      </c>
      <c r="B2" s="22" t="s">
        <v>8</v>
      </c>
      <c r="C2" s="23"/>
      <c r="D2" s="22" t="s">
        <v>9</v>
      </c>
      <c r="E2" s="23"/>
      <c r="F2" s="22" t="s">
        <v>10</v>
      </c>
      <c r="G2" s="23"/>
      <c r="H2" s="22" t="s">
        <v>11</v>
      </c>
      <c r="I2" s="23"/>
      <c r="J2" s="22" t="s">
        <v>12</v>
      </c>
      <c r="K2" s="23"/>
      <c r="L2" s="22" t="s">
        <v>13</v>
      </c>
      <c r="M2" s="23"/>
      <c r="N2" s="22" t="s">
        <v>14</v>
      </c>
      <c r="O2" s="23"/>
      <c r="P2" s="22" t="s">
        <v>15</v>
      </c>
      <c r="Q2" s="23"/>
      <c r="R2" s="22" t="s">
        <v>16</v>
      </c>
      <c r="S2" s="23"/>
      <c r="T2" s="22" t="s">
        <v>17</v>
      </c>
      <c r="U2" s="23"/>
      <c r="V2" s="22" t="s">
        <v>18</v>
      </c>
      <c r="W2" s="23"/>
      <c r="X2" s="22" t="s">
        <v>19</v>
      </c>
      <c r="Y2" s="23"/>
      <c r="Z2" s="22" t="s">
        <v>0</v>
      </c>
      <c r="AA2" s="23"/>
    </row>
    <row r="3" spans="1:27" x14ac:dyDescent="0.4">
      <c r="A3" s="25"/>
      <c r="B3" s="18" t="s">
        <v>2</v>
      </c>
      <c r="C3" s="19" t="s">
        <v>3</v>
      </c>
      <c r="D3" s="18" t="s">
        <v>2</v>
      </c>
      <c r="E3" s="19" t="s">
        <v>3</v>
      </c>
      <c r="F3" s="18" t="s">
        <v>2</v>
      </c>
      <c r="G3" s="19" t="s">
        <v>3</v>
      </c>
      <c r="H3" s="18" t="s">
        <v>2</v>
      </c>
      <c r="I3" s="19" t="s">
        <v>3</v>
      </c>
      <c r="J3" s="18" t="s">
        <v>2</v>
      </c>
      <c r="K3" s="19" t="s">
        <v>3</v>
      </c>
      <c r="L3" s="18" t="s">
        <v>2</v>
      </c>
      <c r="M3" s="19" t="s">
        <v>3</v>
      </c>
      <c r="N3" s="18" t="s">
        <v>2</v>
      </c>
      <c r="O3" s="19" t="s">
        <v>3</v>
      </c>
      <c r="P3" s="18" t="s">
        <v>2</v>
      </c>
      <c r="Q3" s="19" t="s">
        <v>3</v>
      </c>
      <c r="R3" s="18" t="s">
        <v>2</v>
      </c>
      <c r="S3" s="19" t="s">
        <v>3</v>
      </c>
      <c r="T3" s="18" t="s">
        <v>2</v>
      </c>
      <c r="U3" s="19" t="s">
        <v>3</v>
      </c>
      <c r="V3" s="18" t="s">
        <v>2</v>
      </c>
      <c r="W3" s="19" t="s">
        <v>3</v>
      </c>
      <c r="X3" s="18" t="s">
        <v>2</v>
      </c>
      <c r="Y3" s="19" t="s">
        <v>3</v>
      </c>
      <c r="Z3" s="18" t="s">
        <v>2</v>
      </c>
      <c r="AA3" s="19" t="s">
        <v>3</v>
      </c>
    </row>
    <row r="4" spans="1:27" x14ac:dyDescent="0.4">
      <c r="A4" s="26"/>
      <c r="B4" s="20" t="s">
        <v>4</v>
      </c>
      <c r="C4" s="21" t="s">
        <v>5</v>
      </c>
      <c r="D4" s="20" t="s">
        <v>4</v>
      </c>
      <c r="E4" s="21" t="s">
        <v>5</v>
      </c>
      <c r="F4" s="20" t="s">
        <v>4</v>
      </c>
      <c r="G4" s="21" t="s">
        <v>5</v>
      </c>
      <c r="H4" s="20" t="s">
        <v>4</v>
      </c>
      <c r="I4" s="21" t="s">
        <v>5</v>
      </c>
      <c r="J4" s="20" t="s">
        <v>4</v>
      </c>
      <c r="K4" s="21" t="s">
        <v>5</v>
      </c>
      <c r="L4" s="20" t="s">
        <v>4</v>
      </c>
      <c r="M4" s="21" t="s">
        <v>5</v>
      </c>
      <c r="N4" s="20" t="s">
        <v>4</v>
      </c>
      <c r="O4" s="21" t="s">
        <v>5</v>
      </c>
      <c r="P4" s="20" t="s">
        <v>4</v>
      </c>
      <c r="Q4" s="21" t="s">
        <v>5</v>
      </c>
      <c r="R4" s="20" t="s">
        <v>4</v>
      </c>
      <c r="S4" s="21" t="s">
        <v>5</v>
      </c>
      <c r="T4" s="20" t="s">
        <v>4</v>
      </c>
      <c r="U4" s="21" t="s">
        <v>5</v>
      </c>
      <c r="V4" s="20" t="s">
        <v>4</v>
      </c>
      <c r="W4" s="21" t="s">
        <v>5</v>
      </c>
      <c r="X4" s="20" t="s">
        <v>4</v>
      </c>
      <c r="Y4" s="21" t="s">
        <v>5</v>
      </c>
      <c r="Z4" s="20" t="s">
        <v>4</v>
      </c>
      <c r="AA4" s="21" t="s">
        <v>20</v>
      </c>
    </row>
    <row r="5" spans="1:27" x14ac:dyDescent="0.4">
      <c r="A5" s="2">
        <f t="shared" ref="A5:A53" si="0">ROW()-4</f>
        <v>1</v>
      </c>
      <c r="B5" s="3">
        <v>80</v>
      </c>
      <c r="C5" s="4">
        <v>4000</v>
      </c>
      <c r="D5" s="3">
        <v>79</v>
      </c>
      <c r="E5" s="4">
        <v>3950</v>
      </c>
      <c r="F5" s="3">
        <v>88</v>
      </c>
      <c r="G5" s="4">
        <v>4400</v>
      </c>
      <c r="H5" s="5">
        <v>81</v>
      </c>
      <c r="I5" s="4">
        <v>4050</v>
      </c>
      <c r="J5" s="3">
        <v>82</v>
      </c>
      <c r="K5" s="6">
        <v>4100</v>
      </c>
      <c r="L5" s="7">
        <v>86</v>
      </c>
      <c r="M5" s="6">
        <v>4300</v>
      </c>
      <c r="N5" s="7">
        <v>85</v>
      </c>
      <c r="O5" s="6">
        <v>4250</v>
      </c>
      <c r="P5" s="7">
        <v>83</v>
      </c>
      <c r="Q5" s="6">
        <v>4150</v>
      </c>
      <c r="R5" s="8">
        <v>72</v>
      </c>
      <c r="S5" s="6">
        <v>3600</v>
      </c>
      <c r="T5" s="3">
        <v>69</v>
      </c>
      <c r="U5" s="4">
        <v>3450</v>
      </c>
      <c r="V5" s="3">
        <v>68</v>
      </c>
      <c r="W5" s="4">
        <v>3400</v>
      </c>
      <c r="X5" s="3">
        <v>84</v>
      </c>
      <c r="Y5" s="4">
        <v>4200</v>
      </c>
      <c r="Z5" s="9">
        <f t="shared" ref="Z5:AA19" si="1">SUM(B5,D5,F5,H5,J5,L5,N5,P5,R5,T5,V5,X5)</f>
        <v>957</v>
      </c>
      <c r="AA5" s="10">
        <f>SUM(C5,E5,G5,I5,K5,M5,O5,Q5,S5,U5,W5,Y5)</f>
        <v>47850</v>
      </c>
    </row>
    <row r="6" spans="1:27" x14ac:dyDescent="0.4">
      <c r="A6" s="11">
        <f t="shared" si="0"/>
        <v>2</v>
      </c>
      <c r="B6" s="7">
        <v>88</v>
      </c>
      <c r="C6" s="6">
        <v>7528</v>
      </c>
      <c r="D6" s="7">
        <v>80</v>
      </c>
      <c r="E6" s="6">
        <v>7554</v>
      </c>
      <c r="F6" s="7">
        <v>89</v>
      </c>
      <c r="G6" s="6">
        <v>10467</v>
      </c>
      <c r="H6" s="5">
        <v>89</v>
      </c>
      <c r="I6" s="4">
        <v>17352</v>
      </c>
      <c r="J6" s="7">
        <v>86</v>
      </c>
      <c r="K6" s="6">
        <v>9352</v>
      </c>
      <c r="L6" s="7">
        <v>88.5</v>
      </c>
      <c r="M6" s="6">
        <v>16537</v>
      </c>
      <c r="N6" s="7">
        <v>89</v>
      </c>
      <c r="O6" s="6">
        <v>6894</v>
      </c>
      <c r="P6" s="7">
        <v>87</v>
      </c>
      <c r="Q6" s="6">
        <v>7159</v>
      </c>
      <c r="R6" s="8">
        <v>84</v>
      </c>
      <c r="S6" s="6">
        <v>8708</v>
      </c>
      <c r="T6" s="3">
        <v>89</v>
      </c>
      <c r="U6" s="4">
        <v>6748</v>
      </c>
      <c r="V6" s="3">
        <v>83</v>
      </c>
      <c r="W6" s="4">
        <v>10210</v>
      </c>
      <c r="X6" s="7">
        <v>86</v>
      </c>
      <c r="Y6" s="6">
        <v>5090</v>
      </c>
      <c r="Z6" s="12">
        <f t="shared" si="1"/>
        <v>1038.5</v>
      </c>
      <c r="AA6" s="13">
        <f t="shared" si="1"/>
        <v>113599</v>
      </c>
    </row>
    <row r="7" spans="1:27" x14ac:dyDescent="0.4">
      <c r="A7" s="11">
        <f t="shared" si="0"/>
        <v>3</v>
      </c>
      <c r="B7" s="7">
        <v>4</v>
      </c>
      <c r="C7" s="6">
        <v>440</v>
      </c>
      <c r="D7" s="7">
        <v>4</v>
      </c>
      <c r="E7" s="6">
        <v>440</v>
      </c>
      <c r="F7" s="7">
        <v>4</v>
      </c>
      <c r="G7" s="6">
        <v>440</v>
      </c>
      <c r="H7" s="5"/>
      <c r="I7" s="4"/>
      <c r="J7" s="7"/>
      <c r="K7" s="6"/>
      <c r="L7" s="7"/>
      <c r="M7" s="6"/>
      <c r="N7" s="7"/>
      <c r="O7" s="6"/>
      <c r="P7" s="7"/>
      <c r="Q7" s="6"/>
      <c r="R7" s="8"/>
      <c r="S7" s="6"/>
      <c r="T7" s="3"/>
      <c r="U7" s="4"/>
      <c r="V7" s="3"/>
      <c r="W7" s="4"/>
      <c r="X7" s="7"/>
      <c r="Y7" s="6"/>
      <c r="Z7" s="12">
        <f t="shared" si="1"/>
        <v>12</v>
      </c>
      <c r="AA7" s="13">
        <f t="shared" si="1"/>
        <v>1320</v>
      </c>
    </row>
    <row r="8" spans="1:27" x14ac:dyDescent="0.4">
      <c r="A8" s="11">
        <f t="shared" si="0"/>
        <v>4</v>
      </c>
      <c r="B8" s="7">
        <v>88</v>
      </c>
      <c r="C8" s="6">
        <v>6956</v>
      </c>
      <c r="D8" s="7">
        <v>79</v>
      </c>
      <c r="E8" s="6">
        <v>6470</v>
      </c>
      <c r="F8" s="7">
        <v>88</v>
      </c>
      <c r="G8" s="6">
        <v>7756</v>
      </c>
      <c r="H8" s="8">
        <v>83</v>
      </c>
      <c r="I8" s="6">
        <v>3320</v>
      </c>
      <c r="J8" s="7">
        <v>71</v>
      </c>
      <c r="K8" s="6">
        <v>2840</v>
      </c>
      <c r="L8" s="7">
        <v>83</v>
      </c>
      <c r="M8" s="6">
        <v>3910</v>
      </c>
      <c r="N8" s="7">
        <v>83</v>
      </c>
      <c r="O8" s="6">
        <v>3320</v>
      </c>
      <c r="P8" s="7">
        <v>75</v>
      </c>
      <c r="Q8" s="6">
        <v>3000</v>
      </c>
      <c r="R8" s="8">
        <v>79</v>
      </c>
      <c r="S8" s="6">
        <v>3160</v>
      </c>
      <c r="T8" s="3">
        <v>87</v>
      </c>
      <c r="U8" s="4">
        <v>7350</v>
      </c>
      <c r="V8" s="7">
        <v>75</v>
      </c>
      <c r="W8" s="6">
        <v>3750</v>
      </c>
      <c r="X8" s="7">
        <v>79</v>
      </c>
      <c r="Y8" s="6">
        <v>3950</v>
      </c>
      <c r="Z8" s="12">
        <f t="shared" si="1"/>
        <v>970</v>
      </c>
      <c r="AA8" s="13">
        <f t="shared" si="1"/>
        <v>55782</v>
      </c>
    </row>
    <row r="9" spans="1:27" x14ac:dyDescent="0.4">
      <c r="A9" s="11">
        <f t="shared" si="0"/>
        <v>5</v>
      </c>
      <c r="B9" s="7">
        <v>85</v>
      </c>
      <c r="C9" s="6">
        <v>9988</v>
      </c>
      <c r="D9" s="7">
        <v>79</v>
      </c>
      <c r="E9" s="6">
        <v>9216</v>
      </c>
      <c r="F9" s="7">
        <v>88</v>
      </c>
      <c r="G9" s="6">
        <v>10477</v>
      </c>
      <c r="H9" s="5">
        <v>86</v>
      </c>
      <c r="I9" s="4">
        <v>6391</v>
      </c>
      <c r="J9" s="7">
        <v>86</v>
      </c>
      <c r="K9" s="6">
        <v>6510</v>
      </c>
      <c r="L9" s="7">
        <v>85</v>
      </c>
      <c r="M9" s="6">
        <v>6412</v>
      </c>
      <c r="N9" s="7">
        <v>89</v>
      </c>
      <c r="O9" s="6">
        <v>6230</v>
      </c>
      <c r="P9" s="7">
        <v>79</v>
      </c>
      <c r="Q9" s="6">
        <v>5880</v>
      </c>
      <c r="R9" s="8">
        <v>84</v>
      </c>
      <c r="S9" s="6">
        <v>5880</v>
      </c>
      <c r="T9" s="3">
        <v>89</v>
      </c>
      <c r="U9" s="4">
        <v>4630</v>
      </c>
      <c r="V9" s="3">
        <v>84</v>
      </c>
      <c r="W9" s="4">
        <v>4380</v>
      </c>
      <c r="X9" s="7">
        <v>85</v>
      </c>
      <c r="Y9" s="6">
        <v>4250</v>
      </c>
      <c r="Z9" s="12">
        <f t="shared" si="1"/>
        <v>1019</v>
      </c>
      <c r="AA9" s="13">
        <f t="shared" si="1"/>
        <v>80244</v>
      </c>
    </row>
    <row r="10" spans="1:27" x14ac:dyDescent="0.4">
      <c r="A10" s="11">
        <f t="shared" si="0"/>
        <v>6</v>
      </c>
      <c r="B10" s="7">
        <v>79</v>
      </c>
      <c r="C10" s="6">
        <v>9066</v>
      </c>
      <c r="D10" s="7">
        <v>70</v>
      </c>
      <c r="E10" s="6">
        <v>7988</v>
      </c>
      <c r="F10" s="7">
        <v>82</v>
      </c>
      <c r="G10" s="6">
        <v>9925</v>
      </c>
      <c r="H10" s="5">
        <v>87</v>
      </c>
      <c r="I10" s="4">
        <v>10178</v>
      </c>
      <c r="J10" s="7">
        <v>92</v>
      </c>
      <c r="K10" s="6">
        <v>16315</v>
      </c>
      <c r="L10" s="7">
        <v>89</v>
      </c>
      <c r="M10" s="6">
        <v>18868</v>
      </c>
      <c r="N10" s="7">
        <v>90</v>
      </c>
      <c r="O10" s="6">
        <v>10056</v>
      </c>
      <c r="P10" s="7">
        <v>82</v>
      </c>
      <c r="Q10" s="6">
        <v>7999</v>
      </c>
      <c r="R10" s="8">
        <v>84</v>
      </c>
      <c r="S10" s="6">
        <v>7774</v>
      </c>
      <c r="T10" s="3">
        <v>93</v>
      </c>
      <c r="U10" s="4">
        <v>15384</v>
      </c>
      <c r="V10" s="3">
        <v>83</v>
      </c>
      <c r="W10" s="4">
        <v>8236</v>
      </c>
      <c r="X10" s="7">
        <v>86</v>
      </c>
      <c r="Y10" s="6">
        <v>6818</v>
      </c>
      <c r="Z10" s="12">
        <f t="shared" si="1"/>
        <v>1017</v>
      </c>
      <c r="AA10" s="13">
        <f t="shared" si="1"/>
        <v>128607</v>
      </c>
    </row>
    <row r="11" spans="1:27" x14ac:dyDescent="0.4">
      <c r="A11" s="11">
        <f t="shared" si="0"/>
        <v>7</v>
      </c>
      <c r="B11" s="7">
        <v>43</v>
      </c>
      <c r="C11" s="6">
        <v>2150</v>
      </c>
      <c r="D11" s="7">
        <v>43</v>
      </c>
      <c r="E11" s="6">
        <v>2150</v>
      </c>
      <c r="F11" s="7">
        <v>43</v>
      </c>
      <c r="G11" s="6">
        <v>1720</v>
      </c>
      <c r="H11" s="8">
        <v>85</v>
      </c>
      <c r="I11" s="6">
        <v>12988</v>
      </c>
      <c r="J11" s="7">
        <v>71</v>
      </c>
      <c r="K11" s="6">
        <v>12530</v>
      </c>
      <c r="L11" s="7">
        <v>90.5</v>
      </c>
      <c r="M11" s="6">
        <v>24072</v>
      </c>
      <c r="N11" s="7">
        <v>85</v>
      </c>
      <c r="O11" s="6">
        <v>14362</v>
      </c>
      <c r="P11" s="7">
        <v>78</v>
      </c>
      <c r="Q11" s="6">
        <v>9285</v>
      </c>
      <c r="R11" s="8">
        <v>67</v>
      </c>
      <c r="S11" s="6">
        <v>7370</v>
      </c>
      <c r="T11" s="3">
        <v>75</v>
      </c>
      <c r="U11" s="4">
        <v>11098</v>
      </c>
      <c r="V11" s="7">
        <v>52</v>
      </c>
      <c r="W11" s="6">
        <v>5570</v>
      </c>
      <c r="X11" s="7">
        <v>56</v>
      </c>
      <c r="Y11" s="6">
        <v>6160</v>
      </c>
      <c r="Z11" s="12">
        <f t="shared" si="1"/>
        <v>788.5</v>
      </c>
      <c r="AA11" s="13">
        <f t="shared" si="1"/>
        <v>109455</v>
      </c>
    </row>
    <row r="12" spans="1:27" x14ac:dyDescent="0.4">
      <c r="A12" s="11">
        <f t="shared" si="0"/>
        <v>8</v>
      </c>
      <c r="B12" s="7">
        <v>151</v>
      </c>
      <c r="C12" s="6">
        <v>59565</v>
      </c>
      <c r="D12" s="7">
        <v>147</v>
      </c>
      <c r="E12" s="6">
        <v>55171</v>
      </c>
      <c r="F12" s="7">
        <v>145.5</v>
      </c>
      <c r="G12" s="6">
        <v>74293</v>
      </c>
      <c r="H12" s="8">
        <v>60</v>
      </c>
      <c r="I12" s="6">
        <v>2400</v>
      </c>
      <c r="J12" s="7">
        <v>70</v>
      </c>
      <c r="K12" s="6">
        <v>2800</v>
      </c>
      <c r="L12" s="7">
        <v>86</v>
      </c>
      <c r="M12" s="6">
        <v>3440</v>
      </c>
      <c r="N12" s="7">
        <v>86</v>
      </c>
      <c r="O12" s="6">
        <v>3440</v>
      </c>
      <c r="P12" s="7">
        <v>65</v>
      </c>
      <c r="Q12" s="6">
        <v>2600</v>
      </c>
      <c r="R12" s="8">
        <v>82</v>
      </c>
      <c r="S12" s="6">
        <v>3280</v>
      </c>
      <c r="T12" s="3">
        <v>90</v>
      </c>
      <c r="U12" s="4">
        <v>4500</v>
      </c>
      <c r="V12" s="7">
        <v>70</v>
      </c>
      <c r="W12" s="6">
        <v>3590</v>
      </c>
      <c r="X12" s="7">
        <v>78</v>
      </c>
      <c r="Y12" s="6">
        <v>3900</v>
      </c>
      <c r="Z12" s="12">
        <f t="shared" si="1"/>
        <v>1130.5</v>
      </c>
      <c r="AA12" s="13">
        <f t="shared" si="1"/>
        <v>218979</v>
      </c>
    </row>
    <row r="13" spans="1:27" x14ac:dyDescent="0.4">
      <c r="A13" s="11">
        <f t="shared" si="0"/>
        <v>9</v>
      </c>
      <c r="B13" s="7">
        <v>85</v>
      </c>
      <c r="C13" s="6">
        <v>23422</v>
      </c>
      <c r="D13" s="7">
        <v>81</v>
      </c>
      <c r="E13" s="6">
        <v>30303</v>
      </c>
      <c r="F13" s="7">
        <v>85</v>
      </c>
      <c r="G13" s="6">
        <v>43773</v>
      </c>
      <c r="H13" s="8">
        <v>47</v>
      </c>
      <c r="I13" s="6">
        <v>2350</v>
      </c>
      <c r="J13" s="7">
        <v>43</v>
      </c>
      <c r="K13" s="6">
        <v>2150</v>
      </c>
      <c r="L13" s="7">
        <v>51</v>
      </c>
      <c r="M13" s="6">
        <v>2814</v>
      </c>
      <c r="N13" s="7">
        <v>47</v>
      </c>
      <c r="O13" s="6">
        <v>2724</v>
      </c>
      <c r="P13" s="7"/>
      <c r="Q13" s="6"/>
      <c r="R13" s="8">
        <v>19</v>
      </c>
      <c r="S13" s="6">
        <v>950</v>
      </c>
      <c r="T13" s="3">
        <v>61</v>
      </c>
      <c r="U13" s="4">
        <v>3050</v>
      </c>
      <c r="V13" s="7">
        <v>56</v>
      </c>
      <c r="W13" s="6">
        <v>2800</v>
      </c>
      <c r="X13" s="7">
        <v>60</v>
      </c>
      <c r="Y13" s="6">
        <v>3000</v>
      </c>
      <c r="Z13" s="12">
        <f t="shared" si="1"/>
        <v>635</v>
      </c>
      <c r="AA13" s="13">
        <f t="shared" si="1"/>
        <v>117336</v>
      </c>
    </row>
    <row r="14" spans="1:27" x14ac:dyDescent="0.4">
      <c r="A14" s="11">
        <f t="shared" si="0"/>
        <v>10</v>
      </c>
      <c r="B14" s="7">
        <v>82</v>
      </c>
      <c r="C14" s="6">
        <v>10716</v>
      </c>
      <c r="D14" s="7">
        <v>73</v>
      </c>
      <c r="E14" s="6">
        <v>8128</v>
      </c>
      <c r="F14" s="7">
        <v>83</v>
      </c>
      <c r="G14" s="6">
        <v>10542</v>
      </c>
      <c r="H14" s="8">
        <v>99.5</v>
      </c>
      <c r="I14" s="6">
        <v>62055</v>
      </c>
      <c r="J14" s="7">
        <v>99</v>
      </c>
      <c r="K14" s="6">
        <v>71760</v>
      </c>
      <c r="L14" s="7">
        <v>108.5</v>
      </c>
      <c r="M14" s="6">
        <v>72040</v>
      </c>
      <c r="N14" s="7">
        <v>99.5</v>
      </c>
      <c r="O14" s="6">
        <v>55855</v>
      </c>
      <c r="P14" s="7">
        <v>91.5</v>
      </c>
      <c r="Q14" s="6">
        <v>41835</v>
      </c>
      <c r="R14" s="8">
        <v>108</v>
      </c>
      <c r="S14" s="6">
        <v>50570</v>
      </c>
      <c r="T14" s="3">
        <v>126.5</v>
      </c>
      <c r="U14" s="4">
        <v>62310</v>
      </c>
      <c r="V14" s="7">
        <v>118.5</v>
      </c>
      <c r="W14" s="6">
        <v>69225</v>
      </c>
      <c r="X14" s="7">
        <v>133.5</v>
      </c>
      <c r="Y14" s="6">
        <v>27347</v>
      </c>
      <c r="Z14" s="12">
        <f t="shared" si="1"/>
        <v>1222.5</v>
      </c>
      <c r="AA14" s="13">
        <f t="shared" si="1"/>
        <v>542383</v>
      </c>
    </row>
    <row r="15" spans="1:27" x14ac:dyDescent="0.4">
      <c r="A15" s="11">
        <f t="shared" si="0"/>
        <v>11</v>
      </c>
      <c r="B15" s="7">
        <v>88</v>
      </c>
      <c r="C15" s="6">
        <v>7435</v>
      </c>
      <c r="D15" s="7">
        <v>79</v>
      </c>
      <c r="E15" s="6">
        <v>6890</v>
      </c>
      <c r="F15" s="7">
        <v>92</v>
      </c>
      <c r="G15" s="6">
        <v>7852</v>
      </c>
      <c r="H15" s="8">
        <v>90</v>
      </c>
      <c r="I15" s="6">
        <v>36905</v>
      </c>
      <c r="J15" s="7">
        <v>91.5</v>
      </c>
      <c r="K15" s="6">
        <v>38362</v>
      </c>
      <c r="L15" s="7">
        <v>88</v>
      </c>
      <c r="M15" s="6">
        <v>43488</v>
      </c>
      <c r="N15" s="7">
        <v>91</v>
      </c>
      <c r="O15" s="6">
        <v>37506</v>
      </c>
      <c r="P15" s="7">
        <v>86</v>
      </c>
      <c r="Q15" s="6">
        <v>23236</v>
      </c>
      <c r="R15" s="8">
        <v>87</v>
      </c>
      <c r="S15" s="6">
        <v>33364</v>
      </c>
      <c r="T15" s="7">
        <v>96.5</v>
      </c>
      <c r="U15" s="6">
        <v>21992</v>
      </c>
      <c r="V15" s="7">
        <v>79</v>
      </c>
      <c r="W15" s="6">
        <v>24090</v>
      </c>
      <c r="X15" s="7">
        <v>89.5</v>
      </c>
      <c r="Y15" s="6">
        <v>10441</v>
      </c>
      <c r="Z15" s="12">
        <f t="shared" si="1"/>
        <v>1057.5</v>
      </c>
      <c r="AA15" s="13">
        <f t="shared" si="1"/>
        <v>291561</v>
      </c>
    </row>
    <row r="16" spans="1:27" x14ac:dyDescent="0.4">
      <c r="A16" s="11">
        <f t="shared" si="0"/>
        <v>12</v>
      </c>
      <c r="B16" s="7"/>
      <c r="C16" s="6"/>
      <c r="D16" s="7"/>
      <c r="E16" s="6"/>
      <c r="F16" s="7">
        <v>35</v>
      </c>
      <c r="G16" s="6">
        <v>2325</v>
      </c>
      <c r="H16" s="8">
        <v>84</v>
      </c>
      <c r="I16" s="6">
        <v>17629</v>
      </c>
      <c r="J16" s="7">
        <v>76</v>
      </c>
      <c r="K16" s="6">
        <v>7852</v>
      </c>
      <c r="L16" s="7">
        <v>92</v>
      </c>
      <c r="M16" s="6">
        <v>23274</v>
      </c>
      <c r="N16" s="7">
        <v>81</v>
      </c>
      <c r="O16" s="6">
        <v>11282</v>
      </c>
      <c r="P16" s="7">
        <v>74</v>
      </c>
      <c r="Q16" s="6">
        <v>11145</v>
      </c>
      <c r="R16" s="8">
        <v>85</v>
      </c>
      <c r="S16" s="6">
        <v>12122</v>
      </c>
      <c r="T16" s="7">
        <v>83</v>
      </c>
      <c r="U16" s="6">
        <v>9208</v>
      </c>
      <c r="V16" s="7">
        <v>85</v>
      </c>
      <c r="W16" s="6">
        <v>11768</v>
      </c>
      <c r="X16" s="7">
        <v>78</v>
      </c>
      <c r="Y16" s="6">
        <v>7520</v>
      </c>
      <c r="Z16" s="12">
        <f t="shared" si="1"/>
        <v>773</v>
      </c>
      <c r="AA16" s="13">
        <f t="shared" si="1"/>
        <v>114125</v>
      </c>
    </row>
    <row r="17" spans="1:27" x14ac:dyDescent="0.4">
      <c r="A17" s="11">
        <f t="shared" si="0"/>
        <v>13</v>
      </c>
      <c r="B17" s="7">
        <v>86</v>
      </c>
      <c r="C17" s="6">
        <v>10255</v>
      </c>
      <c r="D17" s="7">
        <v>76</v>
      </c>
      <c r="E17" s="6">
        <v>7804</v>
      </c>
      <c r="F17" s="7">
        <v>87</v>
      </c>
      <c r="G17" s="6">
        <v>9891</v>
      </c>
      <c r="H17" s="8">
        <v>27</v>
      </c>
      <c r="I17" s="6">
        <v>1350</v>
      </c>
      <c r="J17" s="7">
        <v>55.5</v>
      </c>
      <c r="K17" s="6">
        <v>14336</v>
      </c>
      <c r="L17" s="7">
        <v>8</v>
      </c>
      <c r="M17" s="6">
        <v>400</v>
      </c>
      <c r="N17" s="7">
        <v>19</v>
      </c>
      <c r="O17" s="6">
        <v>950</v>
      </c>
      <c r="P17" s="7"/>
      <c r="Q17" s="6"/>
      <c r="R17" s="8"/>
      <c r="S17" s="6"/>
      <c r="T17" s="7"/>
      <c r="U17" s="6"/>
      <c r="V17" s="7"/>
      <c r="W17" s="6"/>
      <c r="X17" s="7"/>
      <c r="Y17" s="6"/>
      <c r="Z17" s="12">
        <f t="shared" si="1"/>
        <v>358.5</v>
      </c>
      <c r="AA17" s="13">
        <f t="shared" si="1"/>
        <v>44986</v>
      </c>
    </row>
    <row r="18" spans="1:27" x14ac:dyDescent="0.4">
      <c r="A18" s="11">
        <f t="shared" si="0"/>
        <v>14</v>
      </c>
      <c r="B18" s="7">
        <v>86</v>
      </c>
      <c r="C18" s="6">
        <v>10986</v>
      </c>
      <c r="D18" s="7">
        <v>80</v>
      </c>
      <c r="E18" s="6">
        <v>14065</v>
      </c>
      <c r="F18" s="7">
        <v>90</v>
      </c>
      <c r="G18" s="6">
        <v>14179</v>
      </c>
      <c r="H18" s="8">
        <v>86</v>
      </c>
      <c r="I18" s="6">
        <v>6867</v>
      </c>
      <c r="J18" s="7">
        <v>86</v>
      </c>
      <c r="K18" s="6">
        <v>6300</v>
      </c>
      <c r="L18" s="7">
        <v>85</v>
      </c>
      <c r="M18" s="6">
        <v>6720</v>
      </c>
      <c r="N18" s="7">
        <v>89</v>
      </c>
      <c r="O18" s="6">
        <v>7382</v>
      </c>
      <c r="P18" s="7">
        <v>72</v>
      </c>
      <c r="Q18" s="6">
        <v>6531</v>
      </c>
      <c r="R18" s="8">
        <v>84</v>
      </c>
      <c r="S18" s="6">
        <v>6300</v>
      </c>
      <c r="T18" s="7">
        <v>90</v>
      </c>
      <c r="U18" s="6">
        <v>7354</v>
      </c>
      <c r="V18" s="7">
        <v>80</v>
      </c>
      <c r="W18" s="6">
        <v>7100</v>
      </c>
      <c r="X18" s="7">
        <v>85</v>
      </c>
      <c r="Y18" s="6">
        <v>7116</v>
      </c>
      <c r="Z18" s="12">
        <f t="shared" si="1"/>
        <v>1013</v>
      </c>
      <c r="AA18" s="13">
        <f t="shared" si="1"/>
        <v>100900</v>
      </c>
    </row>
    <row r="19" spans="1:27" x14ac:dyDescent="0.4">
      <c r="A19" s="11">
        <f t="shared" si="0"/>
        <v>15</v>
      </c>
      <c r="B19" s="7">
        <v>68</v>
      </c>
      <c r="C19" s="6">
        <v>5040</v>
      </c>
      <c r="D19" s="7">
        <v>54</v>
      </c>
      <c r="E19" s="6">
        <v>4060</v>
      </c>
      <c r="F19" s="7">
        <v>55</v>
      </c>
      <c r="G19" s="6">
        <v>4130</v>
      </c>
      <c r="H19" s="8">
        <v>85</v>
      </c>
      <c r="I19" s="6">
        <v>13532</v>
      </c>
      <c r="J19" s="7">
        <v>86.5</v>
      </c>
      <c r="K19" s="6">
        <v>13180</v>
      </c>
      <c r="L19" s="7">
        <v>85</v>
      </c>
      <c r="M19" s="6">
        <v>14970</v>
      </c>
      <c r="N19" s="7">
        <v>85</v>
      </c>
      <c r="O19" s="6">
        <v>10410</v>
      </c>
      <c r="P19" s="7">
        <v>80</v>
      </c>
      <c r="Q19" s="6">
        <v>8266</v>
      </c>
      <c r="R19" s="8">
        <v>80</v>
      </c>
      <c r="S19" s="6">
        <v>8366</v>
      </c>
      <c r="T19" s="7">
        <v>84</v>
      </c>
      <c r="U19" s="6">
        <v>8276</v>
      </c>
      <c r="V19" s="7">
        <v>87</v>
      </c>
      <c r="W19" s="6">
        <v>14942</v>
      </c>
      <c r="X19" s="7">
        <v>80</v>
      </c>
      <c r="Y19" s="6">
        <v>7016</v>
      </c>
      <c r="Z19" s="12">
        <f t="shared" si="1"/>
        <v>929.5</v>
      </c>
      <c r="AA19" s="13">
        <f t="shared" si="1"/>
        <v>112188</v>
      </c>
    </row>
    <row r="20" spans="1:27" x14ac:dyDescent="0.4">
      <c r="A20" s="11">
        <f t="shared" si="0"/>
        <v>16</v>
      </c>
      <c r="B20" s="7">
        <v>88</v>
      </c>
      <c r="C20" s="6">
        <v>9326</v>
      </c>
      <c r="D20" s="7">
        <v>79</v>
      </c>
      <c r="E20" s="6">
        <v>8782</v>
      </c>
      <c r="F20" s="7">
        <v>88</v>
      </c>
      <c r="G20" s="6">
        <v>9285</v>
      </c>
      <c r="H20" s="8">
        <v>85</v>
      </c>
      <c r="I20" s="6">
        <v>13755</v>
      </c>
      <c r="J20" s="7">
        <v>84</v>
      </c>
      <c r="K20" s="6">
        <v>14866</v>
      </c>
      <c r="L20" s="7">
        <v>87</v>
      </c>
      <c r="M20" s="6">
        <v>14955</v>
      </c>
      <c r="N20" s="7">
        <v>88</v>
      </c>
      <c r="O20" s="6">
        <v>13062</v>
      </c>
      <c r="P20" s="7">
        <v>80</v>
      </c>
      <c r="Q20" s="6">
        <v>7901</v>
      </c>
      <c r="R20" s="8">
        <v>87</v>
      </c>
      <c r="S20" s="6">
        <v>14276</v>
      </c>
      <c r="T20" s="7">
        <v>94.5</v>
      </c>
      <c r="U20" s="6">
        <v>14830</v>
      </c>
      <c r="V20" s="7">
        <v>83</v>
      </c>
      <c r="W20" s="6">
        <v>14972</v>
      </c>
      <c r="X20" s="7">
        <v>86</v>
      </c>
      <c r="Y20" s="6">
        <v>9080</v>
      </c>
      <c r="Z20" s="12">
        <f t="shared" ref="Z20:AA53" si="2">SUM(B20,D20,F20,H20,J20,L20,N20,P20,R20,T20,V20,X20)</f>
        <v>1029.5</v>
      </c>
      <c r="AA20" s="13">
        <f t="shared" si="2"/>
        <v>145090</v>
      </c>
    </row>
    <row r="21" spans="1:27" x14ac:dyDescent="0.4">
      <c r="A21" s="11">
        <f t="shared" si="0"/>
        <v>17</v>
      </c>
      <c r="B21" s="7">
        <v>117.5</v>
      </c>
      <c r="C21" s="6">
        <v>50600</v>
      </c>
      <c r="D21" s="7">
        <v>116</v>
      </c>
      <c r="E21" s="6">
        <v>54008</v>
      </c>
      <c r="F21" s="7">
        <v>108.5</v>
      </c>
      <c r="G21" s="6">
        <v>62565</v>
      </c>
      <c r="H21" s="8">
        <v>60</v>
      </c>
      <c r="I21" s="6">
        <v>4200</v>
      </c>
      <c r="J21" s="7">
        <v>63</v>
      </c>
      <c r="K21" s="6">
        <v>4620</v>
      </c>
      <c r="L21" s="7">
        <v>67</v>
      </c>
      <c r="M21" s="6">
        <v>4690</v>
      </c>
      <c r="N21" s="7">
        <v>59</v>
      </c>
      <c r="O21" s="6">
        <v>4444</v>
      </c>
      <c r="P21" s="7">
        <v>49</v>
      </c>
      <c r="Q21" s="6">
        <v>3430</v>
      </c>
      <c r="R21" s="8">
        <v>57</v>
      </c>
      <c r="S21" s="6">
        <v>3990</v>
      </c>
      <c r="T21" s="7">
        <v>65</v>
      </c>
      <c r="U21" s="6">
        <v>4550</v>
      </c>
      <c r="V21" s="7">
        <v>57</v>
      </c>
      <c r="W21" s="6">
        <v>3990</v>
      </c>
      <c r="X21" s="7">
        <v>57</v>
      </c>
      <c r="Y21" s="6">
        <v>3990</v>
      </c>
      <c r="Z21" s="12">
        <f t="shared" si="2"/>
        <v>876</v>
      </c>
      <c r="AA21" s="13">
        <f t="shared" si="2"/>
        <v>205077</v>
      </c>
    </row>
    <row r="22" spans="1:27" x14ac:dyDescent="0.4">
      <c r="A22" s="11">
        <f t="shared" si="0"/>
        <v>18</v>
      </c>
      <c r="B22" s="7"/>
      <c r="C22" s="6"/>
      <c r="D22" s="7"/>
      <c r="E22" s="6"/>
      <c r="F22" s="7">
        <v>15</v>
      </c>
      <c r="G22" s="6">
        <v>600</v>
      </c>
      <c r="H22" s="8">
        <v>87</v>
      </c>
      <c r="I22" s="6">
        <v>14469</v>
      </c>
      <c r="J22" s="7">
        <v>86</v>
      </c>
      <c r="K22" s="6">
        <v>8418</v>
      </c>
      <c r="L22" s="7">
        <v>90</v>
      </c>
      <c r="M22" s="6">
        <v>28721</v>
      </c>
      <c r="N22" s="7">
        <v>92</v>
      </c>
      <c r="O22" s="6">
        <v>18596</v>
      </c>
      <c r="P22" s="7">
        <v>87</v>
      </c>
      <c r="Q22" s="6">
        <v>9827</v>
      </c>
      <c r="R22" s="8">
        <v>84</v>
      </c>
      <c r="S22" s="6">
        <v>9308</v>
      </c>
      <c r="T22" s="7">
        <v>93.5</v>
      </c>
      <c r="U22" s="6">
        <v>10610</v>
      </c>
      <c r="V22" s="7">
        <v>83</v>
      </c>
      <c r="W22" s="6">
        <v>11034</v>
      </c>
      <c r="X22" s="7">
        <v>84</v>
      </c>
      <c r="Y22" s="6">
        <v>8124</v>
      </c>
      <c r="Z22" s="12">
        <f t="shared" si="2"/>
        <v>801.5</v>
      </c>
      <c r="AA22" s="13">
        <f t="shared" si="2"/>
        <v>119707</v>
      </c>
    </row>
    <row r="23" spans="1:27" x14ac:dyDescent="0.4">
      <c r="A23" s="11">
        <f t="shared" si="0"/>
        <v>19</v>
      </c>
      <c r="B23" s="7">
        <v>88</v>
      </c>
      <c r="C23" s="6">
        <v>9680</v>
      </c>
      <c r="D23" s="7">
        <v>80</v>
      </c>
      <c r="E23" s="6">
        <v>8800</v>
      </c>
      <c r="F23" s="7">
        <v>89</v>
      </c>
      <c r="G23" s="6">
        <v>9790</v>
      </c>
      <c r="H23" s="8">
        <v>71</v>
      </c>
      <c r="I23" s="6">
        <v>40998</v>
      </c>
      <c r="J23" s="7">
        <v>91</v>
      </c>
      <c r="K23" s="6">
        <v>66890</v>
      </c>
      <c r="L23" s="7">
        <v>107.5</v>
      </c>
      <c r="M23" s="6">
        <v>66222</v>
      </c>
      <c r="N23" s="7">
        <v>103.5</v>
      </c>
      <c r="O23" s="6">
        <v>62815</v>
      </c>
      <c r="P23" s="7">
        <v>82</v>
      </c>
      <c r="Q23" s="6">
        <v>37680</v>
      </c>
      <c r="R23" s="8">
        <v>107</v>
      </c>
      <c r="S23" s="6">
        <v>48580</v>
      </c>
      <c r="T23" s="7">
        <v>123</v>
      </c>
      <c r="U23" s="6">
        <v>61795</v>
      </c>
      <c r="V23" s="7">
        <v>115.5</v>
      </c>
      <c r="W23" s="6">
        <v>70905</v>
      </c>
      <c r="X23" s="7">
        <v>113</v>
      </c>
      <c r="Y23" s="6">
        <v>23652</v>
      </c>
      <c r="Z23" s="12">
        <f t="shared" si="2"/>
        <v>1170.5</v>
      </c>
      <c r="AA23" s="13">
        <f t="shared" si="2"/>
        <v>507807</v>
      </c>
    </row>
    <row r="24" spans="1:27" x14ac:dyDescent="0.4">
      <c r="A24" s="11">
        <f t="shared" si="0"/>
        <v>20</v>
      </c>
      <c r="B24" s="7">
        <v>82</v>
      </c>
      <c r="C24" s="6">
        <v>15580</v>
      </c>
      <c r="D24" s="7">
        <v>73</v>
      </c>
      <c r="E24" s="6">
        <v>13870</v>
      </c>
      <c r="F24" s="7">
        <v>83</v>
      </c>
      <c r="G24" s="6">
        <v>15770</v>
      </c>
      <c r="H24" s="8">
        <v>86</v>
      </c>
      <c r="I24" s="6">
        <v>9460</v>
      </c>
      <c r="J24" s="7">
        <v>89</v>
      </c>
      <c r="K24" s="6">
        <v>19970</v>
      </c>
      <c r="L24" s="7">
        <v>90</v>
      </c>
      <c r="M24" s="6">
        <v>23856</v>
      </c>
      <c r="N24" s="7">
        <v>91</v>
      </c>
      <c r="O24" s="6">
        <v>15074</v>
      </c>
      <c r="P24" s="7">
        <v>83</v>
      </c>
      <c r="Q24" s="6">
        <v>9870</v>
      </c>
      <c r="R24" s="8">
        <v>81</v>
      </c>
      <c r="S24" s="6">
        <v>11692</v>
      </c>
      <c r="T24" s="7">
        <v>94</v>
      </c>
      <c r="U24" s="6">
        <v>17056</v>
      </c>
      <c r="V24" s="7">
        <v>86</v>
      </c>
      <c r="W24" s="6">
        <v>29032</v>
      </c>
      <c r="X24" s="7">
        <v>84</v>
      </c>
      <c r="Y24" s="6">
        <v>6300</v>
      </c>
      <c r="Z24" s="12">
        <f t="shared" si="2"/>
        <v>1022</v>
      </c>
      <c r="AA24" s="13">
        <f t="shared" si="2"/>
        <v>187530</v>
      </c>
    </row>
    <row r="25" spans="1:27" x14ac:dyDescent="0.4">
      <c r="A25" s="11">
        <f t="shared" si="0"/>
        <v>21</v>
      </c>
      <c r="B25" s="7">
        <v>62</v>
      </c>
      <c r="C25" s="6">
        <v>18836</v>
      </c>
      <c r="D25" s="7">
        <v>77</v>
      </c>
      <c r="E25" s="6">
        <v>21245</v>
      </c>
      <c r="F25" s="7">
        <v>83</v>
      </c>
      <c r="G25" s="6">
        <v>37644</v>
      </c>
      <c r="H25" s="8">
        <v>58</v>
      </c>
      <c r="I25" s="6">
        <v>11020</v>
      </c>
      <c r="J25" s="7">
        <v>77</v>
      </c>
      <c r="K25" s="6">
        <v>14630</v>
      </c>
      <c r="L25" s="7">
        <v>76</v>
      </c>
      <c r="M25" s="6">
        <v>14440</v>
      </c>
      <c r="N25" s="7">
        <v>79</v>
      </c>
      <c r="O25" s="6">
        <v>15010</v>
      </c>
      <c r="P25" s="7">
        <v>72</v>
      </c>
      <c r="Q25" s="6">
        <v>13513</v>
      </c>
      <c r="R25" s="8">
        <v>72</v>
      </c>
      <c r="S25" s="6">
        <v>11368</v>
      </c>
      <c r="T25" s="7">
        <v>72</v>
      </c>
      <c r="U25" s="6">
        <v>13680</v>
      </c>
      <c r="V25" s="7">
        <v>72</v>
      </c>
      <c r="W25" s="6">
        <v>13680</v>
      </c>
      <c r="X25" s="7">
        <v>68</v>
      </c>
      <c r="Y25" s="6">
        <v>12920</v>
      </c>
      <c r="Z25" s="12">
        <f t="shared" si="2"/>
        <v>868</v>
      </c>
      <c r="AA25" s="13">
        <f t="shared" si="2"/>
        <v>197986</v>
      </c>
    </row>
    <row r="26" spans="1:27" x14ac:dyDescent="0.4">
      <c r="A26" s="11">
        <f t="shared" si="0"/>
        <v>22</v>
      </c>
      <c r="B26" s="7">
        <v>84</v>
      </c>
      <c r="C26" s="6">
        <v>20713</v>
      </c>
      <c r="D26" s="7">
        <v>82</v>
      </c>
      <c r="E26" s="6">
        <v>24821</v>
      </c>
      <c r="F26" s="7">
        <v>89</v>
      </c>
      <c r="G26" s="6">
        <v>40536</v>
      </c>
      <c r="H26" s="8">
        <v>82</v>
      </c>
      <c r="I26" s="6">
        <v>38143</v>
      </c>
      <c r="J26" s="7">
        <v>88.5</v>
      </c>
      <c r="K26" s="6">
        <v>38956</v>
      </c>
      <c r="L26" s="7">
        <v>86</v>
      </c>
      <c r="M26" s="6">
        <v>37661</v>
      </c>
      <c r="N26" s="7">
        <v>81</v>
      </c>
      <c r="O26" s="6">
        <v>14152</v>
      </c>
      <c r="P26" s="7">
        <v>83</v>
      </c>
      <c r="Q26" s="6">
        <v>9150</v>
      </c>
      <c r="R26" s="8">
        <v>84</v>
      </c>
      <c r="S26" s="6">
        <v>18938</v>
      </c>
      <c r="T26" s="7">
        <v>94</v>
      </c>
      <c r="U26" s="6">
        <v>18274</v>
      </c>
      <c r="V26" s="7">
        <v>79</v>
      </c>
      <c r="W26" s="6">
        <v>12754</v>
      </c>
      <c r="X26" s="7">
        <v>78</v>
      </c>
      <c r="Y26" s="6">
        <v>7086</v>
      </c>
      <c r="Z26" s="12">
        <f>SUM(B26,D26,F26,H26,J26,L26,N26,P26,R26,T26,V26,X26)</f>
        <v>1010.5</v>
      </c>
      <c r="AA26" s="13">
        <f>SUM(C26,E26,G26,I26,K26,M26,O26,Q26,S26,U26,W26,Y26)</f>
        <v>281184</v>
      </c>
    </row>
    <row r="27" spans="1:27" x14ac:dyDescent="0.4">
      <c r="A27" s="11">
        <f t="shared" si="0"/>
        <v>23</v>
      </c>
      <c r="B27" s="7">
        <v>76</v>
      </c>
      <c r="C27" s="6">
        <v>3800</v>
      </c>
      <c r="D27" s="7">
        <v>71</v>
      </c>
      <c r="E27" s="6">
        <v>3550</v>
      </c>
      <c r="F27" s="7">
        <v>83</v>
      </c>
      <c r="G27" s="6">
        <v>4150</v>
      </c>
      <c r="H27" s="8">
        <v>59</v>
      </c>
      <c r="I27" s="6">
        <v>14678</v>
      </c>
      <c r="J27" s="7">
        <v>68</v>
      </c>
      <c r="K27" s="6">
        <v>14930</v>
      </c>
      <c r="L27" s="7">
        <v>86</v>
      </c>
      <c r="M27" s="6">
        <v>13585</v>
      </c>
      <c r="N27" s="7">
        <v>83</v>
      </c>
      <c r="O27" s="6">
        <v>21358</v>
      </c>
      <c r="P27" s="7">
        <v>70</v>
      </c>
      <c r="Q27" s="6">
        <v>18720</v>
      </c>
      <c r="R27" s="8">
        <v>84</v>
      </c>
      <c r="S27" s="6">
        <v>23800</v>
      </c>
      <c r="T27" s="7">
        <v>97.5</v>
      </c>
      <c r="U27" s="6">
        <v>41796</v>
      </c>
      <c r="V27" s="7">
        <v>79</v>
      </c>
      <c r="W27" s="6">
        <v>39184</v>
      </c>
      <c r="X27" s="7">
        <v>76</v>
      </c>
      <c r="Y27" s="6">
        <v>8926</v>
      </c>
      <c r="Z27" s="12">
        <f t="shared" si="2"/>
        <v>932.5</v>
      </c>
      <c r="AA27" s="13">
        <f t="shared" si="2"/>
        <v>208477</v>
      </c>
    </row>
    <row r="28" spans="1:27" x14ac:dyDescent="0.4">
      <c r="A28" s="11">
        <f t="shared" si="0"/>
        <v>24</v>
      </c>
      <c r="B28" s="7">
        <v>88</v>
      </c>
      <c r="C28" s="6">
        <v>5638</v>
      </c>
      <c r="D28" s="7">
        <v>80</v>
      </c>
      <c r="E28" s="6">
        <v>6028</v>
      </c>
      <c r="F28" s="7">
        <v>88</v>
      </c>
      <c r="G28" s="6">
        <v>6884</v>
      </c>
      <c r="H28" s="8">
        <v>80</v>
      </c>
      <c r="I28" s="6">
        <v>4000</v>
      </c>
      <c r="J28" s="7">
        <v>71</v>
      </c>
      <c r="K28" s="6">
        <v>3550</v>
      </c>
      <c r="L28" s="7">
        <v>84</v>
      </c>
      <c r="M28" s="6">
        <v>4200</v>
      </c>
      <c r="N28" s="7">
        <v>74</v>
      </c>
      <c r="O28" s="6">
        <v>3700</v>
      </c>
      <c r="P28" s="7">
        <v>72</v>
      </c>
      <c r="Q28" s="6">
        <v>3600</v>
      </c>
      <c r="R28" s="8">
        <v>76</v>
      </c>
      <c r="S28" s="6">
        <v>3800</v>
      </c>
      <c r="T28" s="7">
        <v>84</v>
      </c>
      <c r="U28" s="6">
        <v>4200</v>
      </c>
      <c r="V28" s="7">
        <v>72</v>
      </c>
      <c r="W28" s="6">
        <v>3600</v>
      </c>
      <c r="X28" s="7">
        <v>76</v>
      </c>
      <c r="Y28" s="6">
        <v>3800</v>
      </c>
      <c r="Z28" s="12">
        <f t="shared" si="2"/>
        <v>945</v>
      </c>
      <c r="AA28" s="13">
        <f t="shared" si="2"/>
        <v>53000</v>
      </c>
    </row>
    <row r="29" spans="1:27" x14ac:dyDescent="0.4">
      <c r="A29" s="11">
        <f t="shared" si="0"/>
        <v>25</v>
      </c>
      <c r="B29" s="7">
        <v>57</v>
      </c>
      <c r="C29" s="6">
        <v>2850</v>
      </c>
      <c r="D29" s="7">
        <v>52</v>
      </c>
      <c r="E29" s="6">
        <v>2600</v>
      </c>
      <c r="F29" s="7">
        <v>31</v>
      </c>
      <c r="G29" s="6">
        <v>1550</v>
      </c>
      <c r="H29" s="8">
        <v>87</v>
      </c>
      <c r="I29" s="6">
        <v>8840</v>
      </c>
      <c r="J29" s="7">
        <v>90.5</v>
      </c>
      <c r="K29" s="6">
        <v>11670</v>
      </c>
      <c r="L29" s="7">
        <v>87</v>
      </c>
      <c r="M29" s="6">
        <v>14220</v>
      </c>
      <c r="N29" s="7">
        <v>81</v>
      </c>
      <c r="O29" s="6">
        <v>5158</v>
      </c>
      <c r="P29" s="7">
        <v>83</v>
      </c>
      <c r="Q29" s="6">
        <v>5792</v>
      </c>
      <c r="R29" s="8">
        <v>85</v>
      </c>
      <c r="S29" s="6">
        <v>7140</v>
      </c>
      <c r="T29" s="7">
        <v>90</v>
      </c>
      <c r="U29" s="6">
        <v>8670</v>
      </c>
      <c r="V29" s="7">
        <v>84</v>
      </c>
      <c r="W29" s="6">
        <v>7078</v>
      </c>
      <c r="X29" s="7">
        <v>88</v>
      </c>
      <c r="Y29" s="6">
        <v>6236</v>
      </c>
      <c r="Z29" s="12">
        <f t="shared" si="2"/>
        <v>915.5</v>
      </c>
      <c r="AA29" s="13">
        <f t="shared" si="2"/>
        <v>81804</v>
      </c>
    </row>
    <row r="30" spans="1:27" x14ac:dyDescent="0.4">
      <c r="A30" s="11">
        <f t="shared" si="0"/>
        <v>26</v>
      </c>
      <c r="B30" s="7">
        <v>80</v>
      </c>
      <c r="C30" s="6">
        <v>8437</v>
      </c>
      <c r="D30" s="7">
        <v>79</v>
      </c>
      <c r="E30" s="6">
        <v>6746</v>
      </c>
      <c r="F30" s="7">
        <v>88</v>
      </c>
      <c r="G30" s="6">
        <v>6884</v>
      </c>
      <c r="H30" s="8">
        <v>54</v>
      </c>
      <c r="I30" s="6">
        <v>2160</v>
      </c>
      <c r="J30" s="7">
        <v>45</v>
      </c>
      <c r="K30" s="6">
        <v>1800</v>
      </c>
      <c r="L30" s="7"/>
      <c r="M30" s="6"/>
      <c r="N30" s="7"/>
      <c r="O30" s="6"/>
      <c r="P30" s="7">
        <v>11</v>
      </c>
      <c r="Q30" s="6">
        <v>440</v>
      </c>
      <c r="R30" s="8"/>
      <c r="S30" s="6"/>
      <c r="T30" s="7"/>
      <c r="U30" s="6"/>
      <c r="V30" s="7"/>
      <c r="W30" s="6"/>
      <c r="X30" s="7">
        <v>15</v>
      </c>
      <c r="Y30" s="6">
        <v>600</v>
      </c>
      <c r="Z30" s="12">
        <f t="shared" si="2"/>
        <v>372</v>
      </c>
      <c r="AA30" s="13">
        <f t="shared" si="2"/>
        <v>27067</v>
      </c>
    </row>
    <row r="31" spans="1:27" x14ac:dyDescent="0.4">
      <c r="A31" s="11">
        <f t="shared" si="0"/>
        <v>27</v>
      </c>
      <c r="B31" s="7">
        <v>82</v>
      </c>
      <c r="C31" s="6">
        <v>7439</v>
      </c>
      <c r="D31" s="7">
        <v>80</v>
      </c>
      <c r="E31" s="6">
        <v>7782</v>
      </c>
      <c r="F31" s="7">
        <v>89</v>
      </c>
      <c r="G31" s="6">
        <v>9579</v>
      </c>
      <c r="H31" s="8">
        <v>87</v>
      </c>
      <c r="I31" s="6">
        <v>13466</v>
      </c>
      <c r="J31" s="7">
        <v>78</v>
      </c>
      <c r="K31" s="6">
        <v>8226</v>
      </c>
      <c r="L31" s="7">
        <v>82</v>
      </c>
      <c r="M31" s="6">
        <v>5534</v>
      </c>
      <c r="N31" s="7">
        <v>89</v>
      </c>
      <c r="O31" s="6">
        <v>5544</v>
      </c>
      <c r="P31" s="7">
        <v>87</v>
      </c>
      <c r="Q31" s="6">
        <v>6425</v>
      </c>
      <c r="R31" s="8">
        <v>84</v>
      </c>
      <c r="S31" s="6">
        <v>7180</v>
      </c>
      <c r="T31" s="7">
        <v>89</v>
      </c>
      <c r="U31" s="6">
        <v>6884</v>
      </c>
      <c r="V31" s="7">
        <v>83</v>
      </c>
      <c r="W31" s="6">
        <v>4690</v>
      </c>
      <c r="X31" s="7">
        <v>84</v>
      </c>
      <c r="Y31" s="6">
        <v>4650</v>
      </c>
      <c r="Z31" s="12">
        <f t="shared" si="2"/>
        <v>1014</v>
      </c>
      <c r="AA31" s="13">
        <f t="shared" si="2"/>
        <v>87399</v>
      </c>
    </row>
    <row r="32" spans="1:27" x14ac:dyDescent="0.4">
      <c r="A32" s="11">
        <f t="shared" si="0"/>
        <v>28</v>
      </c>
      <c r="B32" s="7">
        <v>66</v>
      </c>
      <c r="C32" s="6">
        <v>7260</v>
      </c>
      <c r="D32" s="7">
        <v>58.5</v>
      </c>
      <c r="E32" s="6">
        <v>6435</v>
      </c>
      <c r="F32" s="7">
        <v>66</v>
      </c>
      <c r="G32" s="6">
        <v>7330</v>
      </c>
      <c r="H32" s="8">
        <v>91</v>
      </c>
      <c r="I32" s="6">
        <v>22617</v>
      </c>
      <c r="J32" s="7">
        <v>88.5</v>
      </c>
      <c r="K32" s="6">
        <v>18130</v>
      </c>
      <c r="L32" s="7">
        <v>88</v>
      </c>
      <c r="M32" s="6">
        <v>20278</v>
      </c>
      <c r="N32" s="7">
        <v>89</v>
      </c>
      <c r="O32" s="6">
        <v>15040</v>
      </c>
      <c r="P32" s="7">
        <v>87</v>
      </c>
      <c r="Q32" s="6">
        <v>1007</v>
      </c>
      <c r="R32" s="8">
        <v>81</v>
      </c>
      <c r="S32" s="6">
        <v>6230</v>
      </c>
      <c r="T32" s="7">
        <v>89</v>
      </c>
      <c r="U32" s="6">
        <v>7446</v>
      </c>
      <c r="V32" s="7">
        <v>79</v>
      </c>
      <c r="W32" s="6">
        <v>6762</v>
      </c>
      <c r="X32" s="7">
        <v>80</v>
      </c>
      <c r="Y32" s="6">
        <v>6634</v>
      </c>
      <c r="Z32" s="12">
        <f t="shared" si="2"/>
        <v>963</v>
      </c>
      <c r="AA32" s="13">
        <f t="shared" si="2"/>
        <v>125169</v>
      </c>
    </row>
    <row r="33" spans="1:27" x14ac:dyDescent="0.4">
      <c r="A33" s="11">
        <f t="shared" si="0"/>
        <v>29</v>
      </c>
      <c r="B33" s="7">
        <v>80</v>
      </c>
      <c r="C33" s="6">
        <v>6037</v>
      </c>
      <c r="D33" s="7">
        <v>80</v>
      </c>
      <c r="E33" s="6">
        <v>7528</v>
      </c>
      <c r="F33" s="7">
        <v>89</v>
      </c>
      <c r="G33" s="6">
        <v>6958</v>
      </c>
      <c r="H33" s="8">
        <v>62.5</v>
      </c>
      <c r="I33" s="6">
        <v>6875</v>
      </c>
      <c r="J33" s="7">
        <v>54</v>
      </c>
      <c r="K33" s="6">
        <v>5940</v>
      </c>
      <c r="L33" s="7">
        <v>67</v>
      </c>
      <c r="M33" s="6">
        <v>7278</v>
      </c>
      <c r="N33" s="7">
        <v>62</v>
      </c>
      <c r="O33" s="6">
        <v>6820</v>
      </c>
      <c r="P33" s="7">
        <v>59</v>
      </c>
      <c r="Q33" s="6">
        <v>6490</v>
      </c>
      <c r="R33" s="8">
        <v>59.5</v>
      </c>
      <c r="S33" s="6">
        <v>6545</v>
      </c>
      <c r="T33" s="7">
        <v>65</v>
      </c>
      <c r="U33" s="6">
        <v>7150</v>
      </c>
      <c r="V33" s="7">
        <v>66</v>
      </c>
      <c r="W33" s="6">
        <v>2640</v>
      </c>
      <c r="X33" s="7">
        <v>62.5</v>
      </c>
      <c r="Y33" s="6">
        <v>6875</v>
      </c>
      <c r="Z33" s="12">
        <f t="shared" si="2"/>
        <v>806.5</v>
      </c>
      <c r="AA33" s="13">
        <f t="shared" si="2"/>
        <v>77136</v>
      </c>
    </row>
    <row r="34" spans="1:27" x14ac:dyDescent="0.4">
      <c r="A34" s="11">
        <f t="shared" si="0"/>
        <v>30</v>
      </c>
      <c r="B34" s="7">
        <v>86</v>
      </c>
      <c r="C34" s="6">
        <v>7947</v>
      </c>
      <c r="D34" s="7">
        <v>83</v>
      </c>
      <c r="E34" s="6">
        <v>14467</v>
      </c>
      <c r="F34" s="7">
        <v>90</v>
      </c>
      <c r="G34" s="6">
        <v>14057</v>
      </c>
      <c r="H34" s="8">
        <v>78</v>
      </c>
      <c r="I34" s="6">
        <v>5207</v>
      </c>
      <c r="J34" s="7">
        <v>79</v>
      </c>
      <c r="K34" s="6">
        <v>5660</v>
      </c>
      <c r="L34" s="7">
        <v>87</v>
      </c>
      <c r="M34" s="6">
        <v>5966</v>
      </c>
      <c r="N34" s="7">
        <v>89</v>
      </c>
      <c r="O34" s="6">
        <v>5530</v>
      </c>
      <c r="P34" s="7">
        <v>87</v>
      </c>
      <c r="Q34" s="6">
        <v>5790</v>
      </c>
      <c r="R34" s="8">
        <v>85</v>
      </c>
      <c r="S34" s="6">
        <v>5322</v>
      </c>
      <c r="T34" s="7">
        <v>90</v>
      </c>
      <c r="U34" s="6">
        <v>6910</v>
      </c>
      <c r="V34" s="7">
        <v>84</v>
      </c>
      <c r="W34" s="6">
        <v>6806</v>
      </c>
      <c r="X34" s="7">
        <v>88</v>
      </c>
      <c r="Y34" s="6">
        <v>6242</v>
      </c>
      <c r="Z34" s="12">
        <f t="shared" si="2"/>
        <v>1026</v>
      </c>
      <c r="AA34" s="13">
        <f t="shared" si="2"/>
        <v>89904</v>
      </c>
    </row>
    <row r="35" spans="1:27" x14ac:dyDescent="0.4">
      <c r="A35" s="11">
        <f t="shared" si="0"/>
        <v>31</v>
      </c>
      <c r="B35" s="7">
        <v>36</v>
      </c>
      <c r="C35" s="6">
        <v>1800</v>
      </c>
      <c r="D35" s="7">
        <v>35</v>
      </c>
      <c r="E35" s="6">
        <v>1750</v>
      </c>
      <c r="F35" s="7">
        <v>34</v>
      </c>
      <c r="G35" s="6">
        <v>1700</v>
      </c>
      <c r="H35" s="8">
        <v>87</v>
      </c>
      <c r="I35" s="6">
        <v>14886</v>
      </c>
      <c r="J35" s="7">
        <v>92</v>
      </c>
      <c r="K35" s="6">
        <v>14928</v>
      </c>
      <c r="L35" s="7">
        <v>88</v>
      </c>
      <c r="M35" s="6">
        <v>14940</v>
      </c>
      <c r="N35" s="7">
        <v>83.5</v>
      </c>
      <c r="O35" s="6">
        <v>14431</v>
      </c>
      <c r="P35" s="7">
        <v>79</v>
      </c>
      <c r="Q35" s="6">
        <v>7180</v>
      </c>
      <c r="R35" s="8">
        <v>90</v>
      </c>
      <c r="S35" s="6">
        <v>14260</v>
      </c>
      <c r="T35" s="7">
        <v>93.5</v>
      </c>
      <c r="U35" s="6">
        <v>9268</v>
      </c>
      <c r="V35" s="7">
        <v>88</v>
      </c>
      <c r="W35" s="6">
        <v>14680</v>
      </c>
      <c r="X35" s="7">
        <v>86.5</v>
      </c>
      <c r="Y35" s="6">
        <v>6617</v>
      </c>
      <c r="Z35" s="12">
        <f t="shared" si="2"/>
        <v>892.5</v>
      </c>
      <c r="AA35" s="13">
        <f t="shared" si="2"/>
        <v>116440</v>
      </c>
    </row>
    <row r="36" spans="1:27" x14ac:dyDescent="0.4">
      <c r="A36" s="11">
        <f t="shared" si="0"/>
        <v>32</v>
      </c>
      <c r="B36" s="7">
        <v>88</v>
      </c>
      <c r="C36" s="6">
        <v>15860</v>
      </c>
      <c r="D36" s="7">
        <v>79.5</v>
      </c>
      <c r="E36" s="6">
        <v>19586</v>
      </c>
      <c r="F36" s="7">
        <v>93</v>
      </c>
      <c r="G36" s="6">
        <v>42592</v>
      </c>
      <c r="H36" s="8">
        <v>27</v>
      </c>
      <c r="I36" s="6">
        <v>1487</v>
      </c>
      <c r="J36" s="7">
        <v>42</v>
      </c>
      <c r="K36" s="6">
        <v>2100</v>
      </c>
      <c r="L36" s="7"/>
      <c r="M36" s="6"/>
      <c r="N36" s="7"/>
      <c r="O36" s="6"/>
      <c r="P36" s="7"/>
      <c r="Q36" s="6"/>
      <c r="R36" s="8"/>
      <c r="S36" s="6"/>
      <c r="T36" s="7"/>
      <c r="U36" s="6"/>
      <c r="V36" s="7"/>
      <c r="W36" s="6"/>
      <c r="X36" s="7"/>
      <c r="Y36" s="6"/>
      <c r="Z36" s="12">
        <f t="shared" si="2"/>
        <v>329.5</v>
      </c>
      <c r="AA36" s="13">
        <f t="shared" si="2"/>
        <v>81625</v>
      </c>
    </row>
    <row r="37" spans="1:27" x14ac:dyDescent="0.4">
      <c r="A37" s="11">
        <f t="shared" si="0"/>
        <v>33</v>
      </c>
      <c r="B37" s="7"/>
      <c r="C37" s="6"/>
      <c r="D37" s="7"/>
      <c r="E37" s="6"/>
      <c r="F37" s="7"/>
      <c r="G37" s="6"/>
      <c r="H37" s="8">
        <v>90</v>
      </c>
      <c r="I37" s="6">
        <v>28353</v>
      </c>
      <c r="J37" s="7">
        <v>94.5</v>
      </c>
      <c r="K37" s="6">
        <v>33868</v>
      </c>
      <c r="L37" s="7">
        <v>91</v>
      </c>
      <c r="M37" s="6">
        <v>34942</v>
      </c>
      <c r="N37" s="7">
        <v>96</v>
      </c>
      <c r="O37" s="6">
        <v>31356</v>
      </c>
      <c r="P37" s="7">
        <v>84</v>
      </c>
      <c r="Q37" s="6">
        <v>20100</v>
      </c>
      <c r="R37" s="8">
        <v>89</v>
      </c>
      <c r="S37" s="6">
        <v>18124</v>
      </c>
      <c r="T37" s="7">
        <v>100.5</v>
      </c>
      <c r="U37" s="6">
        <v>22746</v>
      </c>
      <c r="V37" s="7">
        <v>84</v>
      </c>
      <c r="W37" s="6">
        <v>32010</v>
      </c>
      <c r="X37" s="7">
        <v>88.5</v>
      </c>
      <c r="Y37" s="6">
        <v>10307</v>
      </c>
      <c r="Z37" s="12">
        <f t="shared" si="2"/>
        <v>817.5</v>
      </c>
      <c r="AA37" s="13">
        <f t="shared" si="2"/>
        <v>231806</v>
      </c>
    </row>
    <row r="38" spans="1:27" x14ac:dyDescent="0.4">
      <c r="A38" s="11">
        <f t="shared" si="0"/>
        <v>34</v>
      </c>
      <c r="B38" s="7">
        <v>122</v>
      </c>
      <c r="C38" s="6">
        <v>53401</v>
      </c>
      <c r="D38" s="7">
        <v>145</v>
      </c>
      <c r="E38" s="6">
        <v>62382</v>
      </c>
      <c r="F38" s="7">
        <v>145</v>
      </c>
      <c r="G38" s="6">
        <v>74170</v>
      </c>
      <c r="H38" s="8"/>
      <c r="I38" s="6"/>
      <c r="J38" s="7"/>
      <c r="K38" s="6"/>
      <c r="L38" s="7"/>
      <c r="M38" s="6"/>
      <c r="N38" s="7"/>
      <c r="O38" s="6"/>
      <c r="P38" s="7"/>
      <c r="Q38" s="6"/>
      <c r="R38" s="8"/>
      <c r="S38" s="6"/>
      <c r="T38" s="7"/>
      <c r="U38" s="6"/>
      <c r="V38" s="7"/>
      <c r="W38" s="6"/>
      <c r="X38" s="7"/>
      <c r="Y38" s="6"/>
      <c r="Z38" s="12">
        <f t="shared" si="2"/>
        <v>412</v>
      </c>
      <c r="AA38" s="13">
        <f t="shared" si="2"/>
        <v>189953</v>
      </c>
    </row>
    <row r="39" spans="1:27" x14ac:dyDescent="0.4">
      <c r="A39" s="11">
        <f t="shared" si="0"/>
        <v>35</v>
      </c>
      <c r="B39" s="7">
        <v>88</v>
      </c>
      <c r="C39" s="6">
        <v>8389</v>
      </c>
      <c r="D39" s="7">
        <v>84</v>
      </c>
      <c r="E39" s="6">
        <v>14963</v>
      </c>
      <c r="F39" s="7">
        <v>91</v>
      </c>
      <c r="G39" s="6">
        <v>14327</v>
      </c>
      <c r="H39" s="8">
        <v>98.5</v>
      </c>
      <c r="I39" s="6">
        <v>61977</v>
      </c>
      <c r="J39" s="7">
        <v>98</v>
      </c>
      <c r="K39" s="6">
        <v>71470</v>
      </c>
      <c r="L39" s="7">
        <v>110.5</v>
      </c>
      <c r="M39" s="6">
        <v>72420</v>
      </c>
      <c r="N39" s="7">
        <v>105.5</v>
      </c>
      <c r="O39" s="6">
        <v>59195</v>
      </c>
      <c r="P39" s="7">
        <v>91.5</v>
      </c>
      <c r="Q39" s="6">
        <v>43485</v>
      </c>
      <c r="R39" s="8">
        <v>106.5</v>
      </c>
      <c r="S39" s="6">
        <v>50135</v>
      </c>
      <c r="T39" s="7">
        <v>115.5</v>
      </c>
      <c r="U39" s="6">
        <v>58120</v>
      </c>
      <c r="V39" s="7">
        <v>110.5</v>
      </c>
      <c r="W39" s="6">
        <v>69855</v>
      </c>
      <c r="X39" s="7">
        <v>120.5</v>
      </c>
      <c r="Y39" s="6">
        <v>24745</v>
      </c>
      <c r="Z39" s="12">
        <f t="shared" si="2"/>
        <v>1220</v>
      </c>
      <c r="AA39" s="13">
        <f t="shared" si="2"/>
        <v>549081</v>
      </c>
    </row>
    <row r="40" spans="1:27" x14ac:dyDescent="0.4">
      <c r="A40" s="11">
        <f t="shared" si="0"/>
        <v>36</v>
      </c>
      <c r="B40" s="7"/>
      <c r="C40" s="6"/>
      <c r="D40" s="7"/>
      <c r="E40" s="6"/>
      <c r="F40" s="7"/>
      <c r="G40" s="6"/>
      <c r="H40" s="8">
        <v>90</v>
      </c>
      <c r="I40" s="6">
        <v>14345</v>
      </c>
      <c r="J40" s="7">
        <v>90</v>
      </c>
      <c r="K40" s="6">
        <v>14970</v>
      </c>
      <c r="L40" s="7">
        <v>86</v>
      </c>
      <c r="M40" s="6">
        <v>14804</v>
      </c>
      <c r="N40" s="7">
        <v>92</v>
      </c>
      <c r="O40" s="6">
        <v>14972</v>
      </c>
      <c r="P40" s="7">
        <v>81</v>
      </c>
      <c r="Q40" s="6">
        <v>7131</v>
      </c>
      <c r="R40" s="8">
        <v>89</v>
      </c>
      <c r="S40" s="6">
        <v>12298</v>
      </c>
      <c r="T40" s="7">
        <v>96.5</v>
      </c>
      <c r="U40" s="6">
        <v>10630</v>
      </c>
      <c r="V40" s="7">
        <v>86</v>
      </c>
      <c r="W40" s="6">
        <v>14260</v>
      </c>
      <c r="X40" s="7">
        <v>85</v>
      </c>
      <c r="Y40" s="6">
        <v>4804</v>
      </c>
      <c r="Z40" s="12">
        <f t="shared" si="2"/>
        <v>795.5</v>
      </c>
      <c r="AA40" s="13">
        <f t="shared" si="2"/>
        <v>108214</v>
      </c>
    </row>
    <row r="41" spans="1:27" x14ac:dyDescent="0.4">
      <c r="A41" s="11">
        <f t="shared" si="0"/>
        <v>37</v>
      </c>
      <c r="B41" s="7">
        <v>78</v>
      </c>
      <c r="C41" s="6">
        <v>8580</v>
      </c>
      <c r="D41" s="7">
        <v>74</v>
      </c>
      <c r="E41" s="6">
        <v>8190</v>
      </c>
      <c r="F41" s="7">
        <v>85.5</v>
      </c>
      <c r="G41" s="6">
        <v>9381</v>
      </c>
      <c r="H41" s="8"/>
      <c r="I41" s="6"/>
      <c r="J41" s="7">
        <v>40</v>
      </c>
      <c r="K41" s="6">
        <v>2000</v>
      </c>
      <c r="L41" s="7">
        <v>42</v>
      </c>
      <c r="M41" s="6">
        <v>2278</v>
      </c>
      <c r="N41" s="7">
        <v>38</v>
      </c>
      <c r="O41" s="6">
        <v>1900</v>
      </c>
      <c r="P41" s="7">
        <v>47</v>
      </c>
      <c r="Q41" s="6">
        <v>2603</v>
      </c>
      <c r="R41" s="8">
        <v>46</v>
      </c>
      <c r="S41" s="6">
        <v>2300</v>
      </c>
      <c r="T41" s="7">
        <v>46</v>
      </c>
      <c r="U41" s="6">
        <v>2300</v>
      </c>
      <c r="V41" s="7">
        <v>47</v>
      </c>
      <c r="W41" s="6">
        <v>2350</v>
      </c>
      <c r="X41" s="7">
        <v>61</v>
      </c>
      <c r="Y41" s="6">
        <v>3050</v>
      </c>
      <c r="Z41" s="12">
        <f t="shared" si="2"/>
        <v>604.5</v>
      </c>
      <c r="AA41" s="13">
        <f t="shared" si="2"/>
        <v>44932</v>
      </c>
    </row>
    <row r="42" spans="1:27" x14ac:dyDescent="0.4">
      <c r="A42" s="11">
        <f t="shared" si="0"/>
        <v>38</v>
      </c>
      <c r="B42" s="7">
        <v>85</v>
      </c>
      <c r="C42" s="6">
        <v>4250</v>
      </c>
      <c r="D42" s="7">
        <v>80</v>
      </c>
      <c r="E42" s="6">
        <v>4000</v>
      </c>
      <c r="F42" s="7">
        <v>85</v>
      </c>
      <c r="G42" s="6">
        <v>4250</v>
      </c>
      <c r="H42" s="8">
        <v>85</v>
      </c>
      <c r="I42" s="6">
        <v>9307</v>
      </c>
      <c r="J42" s="7">
        <v>75.5</v>
      </c>
      <c r="K42" s="6">
        <v>8305</v>
      </c>
      <c r="L42" s="7">
        <v>84</v>
      </c>
      <c r="M42" s="6">
        <v>8780</v>
      </c>
      <c r="N42" s="7">
        <v>76</v>
      </c>
      <c r="O42" s="6">
        <v>8748</v>
      </c>
      <c r="P42" s="7">
        <v>69</v>
      </c>
      <c r="Q42" s="6">
        <v>7663</v>
      </c>
      <c r="R42" s="8">
        <v>60</v>
      </c>
      <c r="S42" s="6">
        <v>6600</v>
      </c>
      <c r="T42" s="7">
        <v>66</v>
      </c>
      <c r="U42" s="6">
        <v>7260</v>
      </c>
      <c r="V42" s="7">
        <v>70</v>
      </c>
      <c r="W42" s="6">
        <v>7700</v>
      </c>
      <c r="X42" s="7">
        <v>60.5</v>
      </c>
      <c r="Y42" s="6">
        <v>6655</v>
      </c>
      <c r="Z42" s="12">
        <f t="shared" si="2"/>
        <v>896</v>
      </c>
      <c r="AA42" s="13">
        <f t="shared" si="2"/>
        <v>83518</v>
      </c>
    </row>
    <row r="43" spans="1:27" x14ac:dyDescent="0.4">
      <c r="A43" s="11">
        <f t="shared" si="0"/>
        <v>39</v>
      </c>
      <c r="B43" s="7"/>
      <c r="C43" s="6"/>
      <c r="D43" s="7"/>
      <c r="E43" s="6"/>
      <c r="F43" s="7"/>
      <c r="G43" s="6"/>
      <c r="H43" s="8">
        <v>85</v>
      </c>
      <c r="I43" s="6">
        <v>4250</v>
      </c>
      <c r="J43" s="7">
        <v>85</v>
      </c>
      <c r="K43" s="6">
        <v>4610</v>
      </c>
      <c r="L43" s="7">
        <v>85</v>
      </c>
      <c r="M43" s="6">
        <v>4820</v>
      </c>
      <c r="N43" s="7">
        <v>89</v>
      </c>
      <c r="O43" s="6">
        <v>4450</v>
      </c>
      <c r="P43" s="7">
        <v>87</v>
      </c>
      <c r="Q43" s="6">
        <v>4350</v>
      </c>
      <c r="R43" s="8">
        <v>84</v>
      </c>
      <c r="S43" s="6">
        <v>4200</v>
      </c>
      <c r="T43" s="7">
        <v>89</v>
      </c>
      <c r="U43" s="6">
        <v>4450</v>
      </c>
      <c r="V43" s="7">
        <v>82</v>
      </c>
      <c r="W43" s="6">
        <v>7280</v>
      </c>
      <c r="X43" s="7">
        <v>73</v>
      </c>
      <c r="Y43" s="6">
        <v>3650</v>
      </c>
      <c r="Z43" s="12">
        <f t="shared" si="2"/>
        <v>759</v>
      </c>
      <c r="AA43" s="13">
        <f t="shared" si="2"/>
        <v>42060</v>
      </c>
    </row>
    <row r="44" spans="1:27" x14ac:dyDescent="0.4">
      <c r="A44" s="11">
        <f t="shared" si="0"/>
        <v>40</v>
      </c>
      <c r="B44" s="7">
        <v>88</v>
      </c>
      <c r="C44" s="6">
        <v>20817</v>
      </c>
      <c r="D44" s="7">
        <v>81</v>
      </c>
      <c r="E44" s="6">
        <v>23067</v>
      </c>
      <c r="F44" s="7">
        <v>92</v>
      </c>
      <c r="G44" s="6">
        <v>41736</v>
      </c>
      <c r="H44" s="8">
        <v>90</v>
      </c>
      <c r="I44" s="6">
        <v>31047</v>
      </c>
      <c r="J44" s="7">
        <v>94.5</v>
      </c>
      <c r="K44" s="6">
        <v>39282</v>
      </c>
      <c r="L44" s="7">
        <v>86</v>
      </c>
      <c r="M44" s="6">
        <v>28180</v>
      </c>
      <c r="N44" s="7">
        <v>90</v>
      </c>
      <c r="O44" s="6">
        <v>22592</v>
      </c>
      <c r="P44" s="7">
        <v>80</v>
      </c>
      <c r="Q44" s="6">
        <v>16623</v>
      </c>
      <c r="R44" s="8">
        <v>81</v>
      </c>
      <c r="S44" s="6">
        <v>12292</v>
      </c>
      <c r="T44" s="7">
        <v>89</v>
      </c>
      <c r="U44" s="6">
        <v>15082</v>
      </c>
      <c r="V44" s="7">
        <v>84</v>
      </c>
      <c r="W44" s="6">
        <v>13792</v>
      </c>
      <c r="X44" s="7">
        <v>88</v>
      </c>
      <c r="Y44" s="6">
        <v>8264</v>
      </c>
      <c r="Z44" s="12">
        <f t="shared" si="2"/>
        <v>1043.5</v>
      </c>
      <c r="AA44" s="13">
        <f t="shared" si="2"/>
        <v>272774</v>
      </c>
    </row>
    <row r="45" spans="1:27" x14ac:dyDescent="0.4">
      <c r="A45" s="11">
        <f t="shared" si="0"/>
        <v>41</v>
      </c>
      <c r="B45" s="7">
        <v>101</v>
      </c>
      <c r="C45" s="6">
        <v>42234</v>
      </c>
      <c r="D45" s="7">
        <v>110</v>
      </c>
      <c r="E45" s="6">
        <v>55542</v>
      </c>
      <c r="F45" s="7">
        <v>110.5</v>
      </c>
      <c r="G45" s="6">
        <v>64859</v>
      </c>
      <c r="H45" s="8">
        <v>95</v>
      </c>
      <c r="I45" s="6">
        <v>61200</v>
      </c>
      <c r="J45" s="7">
        <v>98</v>
      </c>
      <c r="K45" s="6">
        <v>64286</v>
      </c>
      <c r="L45" s="7">
        <v>101</v>
      </c>
      <c r="M45" s="6">
        <v>69115</v>
      </c>
      <c r="N45" s="7">
        <v>97</v>
      </c>
      <c r="O45" s="6">
        <v>54380</v>
      </c>
      <c r="P45" s="7">
        <v>89</v>
      </c>
      <c r="Q45" s="6">
        <v>45043</v>
      </c>
      <c r="R45" s="8">
        <v>94.5</v>
      </c>
      <c r="S45" s="6">
        <v>48005</v>
      </c>
      <c r="T45" s="7">
        <v>122</v>
      </c>
      <c r="U45" s="6">
        <v>61755</v>
      </c>
      <c r="V45" s="7">
        <v>109</v>
      </c>
      <c r="W45" s="6">
        <v>67320</v>
      </c>
      <c r="X45" s="7">
        <v>119.5</v>
      </c>
      <c r="Y45" s="6">
        <v>24887</v>
      </c>
      <c r="Z45" s="12">
        <f t="shared" si="2"/>
        <v>1246.5</v>
      </c>
      <c r="AA45" s="13">
        <f t="shared" si="2"/>
        <v>658626</v>
      </c>
    </row>
    <row r="46" spans="1:27" x14ac:dyDescent="0.4">
      <c r="A46" s="11">
        <f t="shared" si="0"/>
        <v>42</v>
      </c>
      <c r="B46" s="7">
        <v>60</v>
      </c>
      <c r="C46" s="6">
        <v>3000</v>
      </c>
      <c r="D46" s="7">
        <v>55</v>
      </c>
      <c r="E46" s="6">
        <v>2750</v>
      </c>
      <c r="F46" s="7">
        <v>56</v>
      </c>
      <c r="G46" s="6">
        <v>2800</v>
      </c>
      <c r="H46" s="8">
        <v>49</v>
      </c>
      <c r="I46" s="6">
        <v>2450</v>
      </c>
      <c r="J46" s="7">
        <v>58</v>
      </c>
      <c r="K46" s="6">
        <v>2990</v>
      </c>
      <c r="L46" s="7">
        <v>57</v>
      </c>
      <c r="M46" s="6">
        <v>2940</v>
      </c>
      <c r="N46" s="7">
        <v>57</v>
      </c>
      <c r="O46" s="6">
        <v>2850</v>
      </c>
      <c r="P46" s="7">
        <v>55</v>
      </c>
      <c r="Q46" s="6">
        <v>2750</v>
      </c>
      <c r="R46" s="8">
        <v>60</v>
      </c>
      <c r="S46" s="6">
        <v>3000</v>
      </c>
      <c r="T46" s="7">
        <v>57</v>
      </c>
      <c r="U46" s="6">
        <v>2850</v>
      </c>
      <c r="V46" s="7">
        <v>55</v>
      </c>
      <c r="W46" s="6">
        <v>2750</v>
      </c>
      <c r="X46" s="7">
        <v>57</v>
      </c>
      <c r="Y46" s="6">
        <v>2850</v>
      </c>
      <c r="Z46" s="12">
        <f t="shared" si="2"/>
        <v>676</v>
      </c>
      <c r="AA46" s="13">
        <f t="shared" si="2"/>
        <v>33980</v>
      </c>
    </row>
    <row r="47" spans="1:27" x14ac:dyDescent="0.4">
      <c r="A47" s="11">
        <f t="shared" si="0"/>
        <v>43</v>
      </c>
      <c r="B47" s="7">
        <v>20</v>
      </c>
      <c r="C47" s="6">
        <v>800</v>
      </c>
      <c r="D47" s="7"/>
      <c r="E47" s="6"/>
      <c r="F47" s="7"/>
      <c r="G47" s="6"/>
      <c r="H47" s="8">
        <v>82</v>
      </c>
      <c r="I47" s="6">
        <v>4056</v>
      </c>
      <c r="J47" s="7">
        <v>71</v>
      </c>
      <c r="K47" s="6">
        <v>5056</v>
      </c>
      <c r="L47" s="7">
        <v>85</v>
      </c>
      <c r="M47" s="6">
        <v>5026</v>
      </c>
      <c r="N47" s="7">
        <v>89</v>
      </c>
      <c r="O47" s="6">
        <v>6072</v>
      </c>
      <c r="P47" s="7">
        <v>77</v>
      </c>
      <c r="Q47" s="6">
        <v>7409</v>
      </c>
      <c r="R47" s="8">
        <v>85</v>
      </c>
      <c r="S47" s="6">
        <v>6612</v>
      </c>
      <c r="T47" s="7">
        <v>90</v>
      </c>
      <c r="U47" s="6">
        <v>8084</v>
      </c>
      <c r="V47" s="7">
        <v>83</v>
      </c>
      <c r="W47" s="6">
        <v>6878</v>
      </c>
      <c r="X47" s="7">
        <v>81</v>
      </c>
      <c r="Y47" s="6">
        <v>5698</v>
      </c>
      <c r="Z47" s="12">
        <f t="shared" si="2"/>
        <v>763</v>
      </c>
      <c r="AA47" s="13">
        <f t="shared" si="2"/>
        <v>55691</v>
      </c>
    </row>
    <row r="48" spans="1:27" x14ac:dyDescent="0.4">
      <c r="A48" s="11">
        <f t="shared" si="0"/>
        <v>44</v>
      </c>
      <c r="B48" s="7"/>
      <c r="C48" s="6"/>
      <c r="D48" s="7"/>
      <c r="E48" s="6"/>
      <c r="F48" s="7"/>
      <c r="G48" s="6"/>
      <c r="H48" s="8"/>
      <c r="I48" s="6"/>
      <c r="J48" s="7"/>
      <c r="K48" s="6"/>
      <c r="L48" s="7">
        <v>8</v>
      </c>
      <c r="M48" s="6">
        <v>320</v>
      </c>
      <c r="N48" s="7">
        <v>29</v>
      </c>
      <c r="O48" s="6">
        <v>1160</v>
      </c>
      <c r="P48" s="7">
        <v>41</v>
      </c>
      <c r="Q48" s="6">
        <v>1640</v>
      </c>
      <c r="R48" s="8">
        <v>53</v>
      </c>
      <c r="S48" s="6">
        <v>2120</v>
      </c>
      <c r="T48" s="7">
        <v>56</v>
      </c>
      <c r="U48" s="6">
        <v>2800</v>
      </c>
      <c r="V48" s="7">
        <v>58</v>
      </c>
      <c r="W48" s="6">
        <v>3170</v>
      </c>
      <c r="X48" s="7">
        <v>52</v>
      </c>
      <c r="Y48" s="6">
        <v>2600</v>
      </c>
      <c r="Z48" s="12">
        <f t="shared" si="2"/>
        <v>297</v>
      </c>
      <c r="AA48" s="13">
        <f t="shared" si="2"/>
        <v>13810</v>
      </c>
    </row>
    <row r="49" spans="1:27" x14ac:dyDescent="0.4">
      <c r="A49" s="11">
        <f t="shared" si="0"/>
        <v>45</v>
      </c>
      <c r="B49" s="7"/>
      <c r="C49" s="6"/>
      <c r="D49" s="7"/>
      <c r="E49" s="6"/>
      <c r="F49" s="7"/>
      <c r="G49" s="6"/>
      <c r="H49" s="8"/>
      <c r="I49" s="6"/>
      <c r="J49" s="7"/>
      <c r="K49" s="6"/>
      <c r="L49" s="7"/>
      <c r="M49" s="6"/>
      <c r="N49" s="7">
        <v>23</v>
      </c>
      <c r="O49" s="6">
        <v>1324</v>
      </c>
      <c r="P49" s="7">
        <v>83</v>
      </c>
      <c r="Q49" s="6">
        <v>7848</v>
      </c>
      <c r="R49" s="8">
        <v>80</v>
      </c>
      <c r="S49" s="6">
        <v>7096</v>
      </c>
      <c r="T49" s="7">
        <v>90</v>
      </c>
      <c r="U49" s="6">
        <v>9636</v>
      </c>
      <c r="V49" s="7">
        <v>83</v>
      </c>
      <c r="W49" s="6">
        <v>7990</v>
      </c>
      <c r="X49" s="7">
        <v>84</v>
      </c>
      <c r="Y49" s="6">
        <v>8054</v>
      </c>
      <c r="Z49" s="12">
        <f t="shared" si="2"/>
        <v>443</v>
      </c>
      <c r="AA49" s="13">
        <f t="shared" si="2"/>
        <v>41948</v>
      </c>
    </row>
    <row r="50" spans="1:27" x14ac:dyDescent="0.4">
      <c r="A50" s="11">
        <f t="shared" si="0"/>
        <v>46</v>
      </c>
      <c r="B50" s="7"/>
      <c r="C50" s="6"/>
      <c r="D50" s="7"/>
      <c r="E50" s="6"/>
      <c r="F50" s="7"/>
      <c r="G50" s="6"/>
      <c r="H50" s="8"/>
      <c r="I50" s="6"/>
      <c r="J50" s="7"/>
      <c r="K50" s="6"/>
      <c r="L50" s="7"/>
      <c r="M50" s="6"/>
      <c r="N50" s="7">
        <v>31</v>
      </c>
      <c r="O50" s="6">
        <v>2552</v>
      </c>
      <c r="P50" s="7">
        <v>75</v>
      </c>
      <c r="Q50" s="6">
        <v>6779</v>
      </c>
      <c r="R50" s="8">
        <v>79</v>
      </c>
      <c r="S50" s="6">
        <v>6822</v>
      </c>
      <c r="T50" s="7">
        <v>87</v>
      </c>
      <c r="U50" s="6">
        <v>8408</v>
      </c>
      <c r="V50" s="7">
        <v>71</v>
      </c>
      <c r="W50" s="6">
        <v>6474</v>
      </c>
      <c r="X50" s="7">
        <v>67</v>
      </c>
      <c r="Y50" s="6">
        <v>5444</v>
      </c>
      <c r="Z50" s="12">
        <f t="shared" si="2"/>
        <v>410</v>
      </c>
      <c r="AA50" s="13">
        <f t="shared" si="2"/>
        <v>36479</v>
      </c>
    </row>
    <row r="51" spans="1:27" x14ac:dyDescent="0.4">
      <c r="A51" s="11">
        <f t="shared" si="0"/>
        <v>47</v>
      </c>
      <c r="B51" s="7"/>
      <c r="C51" s="6"/>
      <c r="D51" s="7"/>
      <c r="E51" s="6"/>
      <c r="F51" s="7"/>
      <c r="G51" s="6"/>
      <c r="H51" s="8"/>
      <c r="I51" s="6"/>
      <c r="J51" s="7"/>
      <c r="K51" s="6"/>
      <c r="L51" s="7"/>
      <c r="M51" s="6"/>
      <c r="N51" s="7"/>
      <c r="O51" s="6"/>
      <c r="P51" s="7">
        <v>70</v>
      </c>
      <c r="Q51" s="6">
        <v>4715</v>
      </c>
      <c r="R51" s="8">
        <v>85</v>
      </c>
      <c r="S51" s="6">
        <v>12020</v>
      </c>
      <c r="T51" s="7">
        <v>90</v>
      </c>
      <c r="U51" s="6">
        <v>13412</v>
      </c>
      <c r="V51" s="7">
        <v>83</v>
      </c>
      <c r="W51" s="6">
        <v>12352</v>
      </c>
      <c r="X51" s="7">
        <v>88</v>
      </c>
      <c r="Y51" s="6">
        <v>8298</v>
      </c>
      <c r="Z51" s="12">
        <f t="shared" si="2"/>
        <v>416</v>
      </c>
      <c r="AA51" s="13">
        <f t="shared" si="2"/>
        <v>50797</v>
      </c>
    </row>
    <row r="52" spans="1:27" x14ac:dyDescent="0.4">
      <c r="A52" s="11">
        <f t="shared" si="0"/>
        <v>48</v>
      </c>
      <c r="B52" s="7"/>
      <c r="C52" s="6"/>
      <c r="D52" s="7"/>
      <c r="E52" s="6"/>
      <c r="F52" s="7"/>
      <c r="G52" s="6"/>
      <c r="H52" s="8"/>
      <c r="I52" s="6"/>
      <c r="J52" s="7"/>
      <c r="K52" s="6"/>
      <c r="L52" s="7"/>
      <c r="M52" s="6"/>
      <c r="N52" s="7"/>
      <c r="O52" s="6"/>
      <c r="P52" s="7">
        <v>82</v>
      </c>
      <c r="Q52" s="6">
        <v>28345</v>
      </c>
      <c r="R52" s="8">
        <v>90</v>
      </c>
      <c r="S52" s="6">
        <v>30460</v>
      </c>
      <c r="T52" s="7">
        <v>98.5</v>
      </c>
      <c r="U52" s="6">
        <v>37934</v>
      </c>
      <c r="V52" s="7">
        <v>92</v>
      </c>
      <c r="W52" s="6">
        <v>62500</v>
      </c>
      <c r="X52" s="7">
        <v>90.5</v>
      </c>
      <c r="Y52" s="6">
        <v>12611</v>
      </c>
      <c r="Z52" s="12">
        <f t="shared" si="2"/>
        <v>453</v>
      </c>
      <c r="AA52" s="13">
        <f t="shared" si="2"/>
        <v>171850</v>
      </c>
    </row>
    <row r="53" spans="1:27" x14ac:dyDescent="0.4">
      <c r="A53" s="11">
        <f t="shared" si="0"/>
        <v>49</v>
      </c>
      <c r="B53" s="7"/>
      <c r="C53" s="6"/>
      <c r="D53" s="7"/>
      <c r="E53" s="6"/>
      <c r="F53" s="7"/>
      <c r="G53" s="6"/>
      <c r="H53" s="8"/>
      <c r="I53" s="6"/>
      <c r="J53" s="7"/>
      <c r="K53" s="6"/>
      <c r="L53" s="7"/>
      <c r="M53" s="6"/>
      <c r="N53" s="7"/>
      <c r="O53" s="6"/>
      <c r="P53" s="7"/>
      <c r="Q53" s="6"/>
      <c r="R53" s="8"/>
      <c r="S53" s="6"/>
      <c r="T53" s="7"/>
      <c r="U53" s="6"/>
      <c r="V53" s="7">
        <v>24</v>
      </c>
      <c r="W53" s="6">
        <v>960</v>
      </c>
      <c r="X53" s="7">
        <v>19</v>
      </c>
      <c r="Y53" s="6">
        <v>760</v>
      </c>
      <c r="Z53" s="12">
        <f t="shared" si="2"/>
        <v>43</v>
      </c>
      <c r="AA53" s="13">
        <f t="shared" si="2"/>
        <v>1720</v>
      </c>
    </row>
    <row r="54" spans="1:27" x14ac:dyDescent="0.4">
      <c r="A54" s="14" t="s">
        <v>6</v>
      </c>
      <c r="B54" s="15">
        <f>SUM(B5:B53)</f>
        <v>3015.5</v>
      </c>
      <c r="C54" s="16">
        <f>SUM(C5:C53)</f>
        <v>500821</v>
      </c>
      <c r="D54" s="15">
        <f>SUM(D5:D53)</f>
        <v>2858</v>
      </c>
      <c r="E54" s="16">
        <f>SUM(E5:E53)</f>
        <v>543081</v>
      </c>
      <c r="F54" s="15">
        <f>SUM(F5:F53)</f>
        <v>3126</v>
      </c>
      <c r="G54" s="16">
        <f>SUM(G5:G53)</f>
        <v>701567</v>
      </c>
      <c r="H54" s="15">
        <f>SUM(H5:H53)</f>
        <v>3095.5</v>
      </c>
      <c r="I54" s="16">
        <f>SUM(I5:I53)</f>
        <v>640613</v>
      </c>
      <c r="J54" s="15">
        <f>SUM(J5:J53)</f>
        <v>3186.5</v>
      </c>
      <c r="K54" s="16">
        <f>SUM(K5:K53)</f>
        <v>710508</v>
      </c>
      <c r="L54" s="15">
        <f>SUM(L5:L53)</f>
        <v>3233.5</v>
      </c>
      <c r="M54" s="16">
        <f>SUM(M5:M53)</f>
        <v>761416</v>
      </c>
      <c r="N54" s="15">
        <f>SUM(N5:N53)</f>
        <v>3275</v>
      </c>
      <c r="O54" s="16">
        <f>SUM(O5:O53)</f>
        <v>606946</v>
      </c>
      <c r="P54" s="15">
        <f>SUM(P5:P53)</f>
        <v>3235</v>
      </c>
      <c r="Q54" s="16">
        <f>SUM(Q5:Q53)</f>
        <v>484385</v>
      </c>
      <c r="R54" s="15">
        <f>SUM(R5:R53)</f>
        <v>3413.5</v>
      </c>
      <c r="S54" s="16">
        <f>SUM(S5:S53)</f>
        <v>565957</v>
      </c>
      <c r="T54" s="15">
        <f>SUM(T5:T53)</f>
        <v>3760</v>
      </c>
      <c r="U54" s="16">
        <f>SUM(U5:U53)</f>
        <v>663936</v>
      </c>
      <c r="V54" s="15">
        <f>SUM(V5:V53)</f>
        <v>3452.5</v>
      </c>
      <c r="W54" s="16">
        <f>SUM(W5:W53)</f>
        <v>728509</v>
      </c>
      <c r="X54" s="15">
        <f>SUM(X5:X53)</f>
        <v>3540.5</v>
      </c>
      <c r="Y54" s="16">
        <f>SUM(Y5:Y53)</f>
        <v>351217</v>
      </c>
      <c r="Z54" s="15">
        <f>SUM(Z5:Z53)</f>
        <v>39191.5</v>
      </c>
      <c r="AA54" s="16">
        <f>SUM(AA5:AA53)</f>
        <v>7258956</v>
      </c>
    </row>
  </sheetData>
  <mergeCells count="15">
    <mergeCell ref="V2:W2"/>
    <mergeCell ref="X2:Y2"/>
    <mergeCell ref="Z2:AA2"/>
    <mergeCell ref="A2:A4"/>
    <mergeCell ref="A1:AA1"/>
    <mergeCell ref="L2:M2"/>
    <mergeCell ref="N2:O2"/>
    <mergeCell ref="P2:Q2"/>
    <mergeCell ref="R2:S2"/>
    <mergeCell ref="T2:U2"/>
    <mergeCell ref="B2:C2"/>
    <mergeCell ref="D2:E2"/>
    <mergeCell ref="F2:G2"/>
    <mergeCell ref="H2:I2"/>
    <mergeCell ref="J2:K2"/>
  </mergeCells>
  <phoneticPr fontId="2"/>
  <dataValidations count="1">
    <dataValidation type="decimal" operator="notEqual" allowBlank="1" showInputMessage="1" showErrorMessage="1" sqref="B5:Y53" xr:uid="{A0464E58-D6AE-4B0C-95D8-2C96B49B6E45}">
      <formula1>0</formula1>
    </dataValidation>
  </dataValidations>
  <pageMargins left="0.7" right="0.7" top="0.75" bottom="0.75" header="0.3" footer="0.3"/>
  <pageSetup paperSize="9" scale="4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himaw</dc:creator>
  <cp:lastModifiedBy>川口幸祐</cp:lastModifiedBy>
  <cp:lastPrinted>2021-01-18T08:15:17Z</cp:lastPrinted>
  <dcterms:created xsi:type="dcterms:W3CDTF">2020-04-16T04:44:30Z</dcterms:created>
  <dcterms:modified xsi:type="dcterms:W3CDTF">2021-02-22T04:17:10Z</dcterms:modified>
</cp:coreProperties>
</file>